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Price Sheets\Current Excel Price Sheets\"/>
    </mc:Choice>
  </mc:AlternateContent>
  <bookViews>
    <workbookView xWindow="0" yWindow="0" windowWidth="24000" windowHeight="9170"/>
  </bookViews>
  <sheets>
    <sheet name="List Price She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2" i="1" l="1"/>
  <c r="I272" i="1"/>
  <c r="H271" i="1"/>
  <c r="I271" i="1"/>
  <c r="H270" i="1"/>
  <c r="I270" i="1"/>
  <c r="H269" i="1"/>
  <c r="I269" i="1"/>
  <c r="H268" i="1"/>
  <c r="I268" i="1"/>
  <c r="I267" i="1"/>
  <c r="H267" i="1"/>
  <c r="H266" i="1"/>
  <c r="I266" i="1"/>
  <c r="H265" i="1"/>
  <c r="I265" i="1"/>
  <c r="I264" i="1"/>
  <c r="H264" i="1"/>
  <c r="H263" i="1"/>
  <c r="I263" i="1"/>
  <c r="H262" i="1"/>
  <c r="I262" i="1"/>
  <c r="H261" i="1"/>
  <c r="I261" i="1"/>
  <c r="I260" i="1"/>
  <c r="H260" i="1"/>
  <c r="I259" i="1"/>
  <c r="H259" i="1"/>
  <c r="H258" i="1"/>
  <c r="I258" i="1"/>
  <c r="H257" i="1"/>
  <c r="I257" i="1"/>
  <c r="I256" i="1"/>
  <c r="H256" i="1"/>
  <c r="H255" i="1"/>
  <c r="I255" i="1"/>
  <c r="H254" i="1"/>
  <c r="I254" i="1"/>
  <c r="H253" i="1"/>
  <c r="I253" i="1"/>
  <c r="I252" i="1"/>
  <c r="H252" i="1"/>
  <c r="I251" i="1"/>
  <c r="H251" i="1"/>
  <c r="H250" i="1"/>
  <c r="I250" i="1"/>
  <c r="H249" i="1"/>
  <c r="I249" i="1"/>
  <c r="I247" i="1"/>
  <c r="H247" i="1"/>
  <c r="H246" i="1"/>
  <c r="I246" i="1"/>
  <c r="H245" i="1"/>
  <c r="I245" i="1"/>
  <c r="H244" i="1"/>
  <c r="I244" i="1"/>
  <c r="I243" i="1"/>
  <c r="H243" i="1"/>
  <c r="I242" i="1"/>
  <c r="H242" i="1"/>
  <c r="H241" i="1"/>
  <c r="I241" i="1"/>
  <c r="H240" i="1"/>
  <c r="I240" i="1"/>
  <c r="I239" i="1"/>
  <c r="H239" i="1"/>
  <c r="H238" i="1"/>
  <c r="I238" i="1"/>
  <c r="H237" i="1"/>
  <c r="I237" i="1"/>
  <c r="I236" i="1"/>
  <c r="H236" i="1"/>
  <c r="I235" i="1"/>
  <c r="H235" i="1"/>
  <c r="I234" i="1"/>
  <c r="H234" i="1"/>
  <c r="H233" i="1"/>
  <c r="I233" i="1"/>
  <c r="H232" i="1"/>
  <c r="I232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H223" i="1"/>
  <c r="I223" i="1"/>
  <c r="H222" i="1"/>
  <c r="I222" i="1"/>
  <c r="I221" i="1"/>
  <c r="H221" i="1"/>
  <c r="H220" i="1"/>
  <c r="I220" i="1"/>
  <c r="H219" i="1"/>
  <c r="I219" i="1"/>
  <c r="I218" i="1"/>
  <c r="H218" i="1"/>
  <c r="I217" i="1"/>
  <c r="H217" i="1"/>
  <c r="I216" i="1"/>
  <c r="H216" i="1"/>
  <c r="H215" i="1"/>
  <c r="I215" i="1"/>
  <c r="H213" i="1"/>
  <c r="I213" i="1"/>
  <c r="I212" i="1"/>
  <c r="H212" i="1"/>
  <c r="H211" i="1"/>
  <c r="I211" i="1"/>
  <c r="H210" i="1"/>
  <c r="I210" i="1"/>
  <c r="I209" i="1"/>
  <c r="H209" i="1"/>
  <c r="I208" i="1"/>
  <c r="H208" i="1"/>
  <c r="I207" i="1"/>
  <c r="H207" i="1"/>
  <c r="H205" i="1"/>
  <c r="I205" i="1"/>
  <c r="H204" i="1"/>
  <c r="I204" i="1"/>
  <c r="I203" i="1"/>
  <c r="H203" i="1"/>
  <c r="H202" i="1"/>
  <c r="I202" i="1"/>
  <c r="H201" i="1"/>
  <c r="I201" i="1"/>
  <c r="I200" i="1"/>
  <c r="H200" i="1"/>
  <c r="I199" i="1"/>
  <c r="H199" i="1"/>
  <c r="I197" i="1"/>
  <c r="H197" i="1"/>
  <c r="H196" i="1"/>
  <c r="I196" i="1"/>
  <c r="H195" i="1"/>
  <c r="I195" i="1"/>
  <c r="I194" i="1"/>
  <c r="H194" i="1"/>
  <c r="H193" i="1"/>
  <c r="I193" i="1"/>
  <c r="H192" i="1"/>
  <c r="I192" i="1"/>
  <c r="I191" i="1"/>
  <c r="H191" i="1"/>
  <c r="I190" i="1"/>
  <c r="H190" i="1"/>
  <c r="I189" i="1"/>
  <c r="H189" i="1"/>
  <c r="H188" i="1"/>
  <c r="I188" i="1"/>
  <c r="H187" i="1"/>
  <c r="I187" i="1"/>
  <c r="I186" i="1"/>
  <c r="H186" i="1"/>
  <c r="H185" i="1"/>
  <c r="I185" i="1"/>
  <c r="H184" i="1"/>
  <c r="I184" i="1"/>
  <c r="I183" i="1"/>
  <c r="H183" i="1"/>
  <c r="I181" i="1"/>
  <c r="H181" i="1"/>
  <c r="H180" i="1"/>
  <c r="I180" i="1" s="1"/>
  <c r="I179" i="1"/>
  <c r="H179" i="1"/>
  <c r="H178" i="1"/>
  <c r="I178" i="1"/>
  <c r="H177" i="1"/>
  <c r="I177" i="1"/>
  <c r="I176" i="1"/>
  <c r="H176" i="1"/>
  <c r="H175" i="1"/>
  <c r="I175" i="1"/>
  <c r="H174" i="1"/>
  <c r="I174" i="1"/>
  <c r="H173" i="1"/>
  <c r="I173" i="1"/>
  <c r="I172" i="1"/>
  <c r="H172" i="1"/>
  <c r="I171" i="1"/>
  <c r="H171" i="1"/>
  <c r="H170" i="1"/>
  <c r="I170" i="1"/>
  <c r="H169" i="1"/>
  <c r="I169" i="1"/>
  <c r="I168" i="1"/>
  <c r="H168" i="1"/>
  <c r="H166" i="1"/>
  <c r="I166" i="1"/>
  <c r="H165" i="1"/>
  <c r="I165" i="1"/>
  <c r="H164" i="1"/>
  <c r="I164" i="1" s="1"/>
  <c r="I163" i="1"/>
  <c r="H163" i="1"/>
  <c r="I162" i="1"/>
  <c r="H162" i="1"/>
  <c r="H161" i="1"/>
  <c r="I161" i="1"/>
  <c r="H160" i="1"/>
  <c r="I160" i="1"/>
  <c r="I159" i="1"/>
  <c r="H159" i="1"/>
  <c r="H157" i="1"/>
  <c r="I157" i="1"/>
  <c r="H156" i="1"/>
  <c r="I156" i="1"/>
  <c r="H155" i="1"/>
  <c r="I155" i="1" s="1"/>
  <c r="I154" i="1"/>
  <c r="H154" i="1"/>
  <c r="I153" i="1"/>
  <c r="H153" i="1"/>
  <c r="H152" i="1"/>
  <c r="I152" i="1"/>
  <c r="H151" i="1"/>
  <c r="I151" i="1"/>
  <c r="I150" i="1"/>
  <c r="H150" i="1"/>
  <c r="H149" i="1"/>
  <c r="I149" i="1"/>
  <c r="I148" i="1"/>
  <c r="H148" i="1"/>
  <c r="I147" i="1"/>
  <c r="H147" i="1"/>
  <c r="I146" i="1"/>
  <c r="H146" i="1"/>
  <c r="I145" i="1"/>
  <c r="H145" i="1"/>
  <c r="I144" i="1"/>
  <c r="H144" i="1"/>
  <c r="H143" i="1"/>
  <c r="I143" i="1" s="1"/>
  <c r="I142" i="1"/>
  <c r="H142" i="1"/>
  <c r="I141" i="1"/>
  <c r="H141" i="1"/>
  <c r="H140" i="1"/>
  <c r="I140" i="1"/>
  <c r="H139" i="1"/>
  <c r="I139" i="1"/>
  <c r="I138" i="1"/>
  <c r="H138" i="1"/>
  <c r="H137" i="1"/>
  <c r="I137" i="1"/>
  <c r="H136" i="1"/>
  <c r="I136" i="1"/>
  <c r="H134" i="1"/>
  <c r="I134" i="1" s="1"/>
  <c r="I133" i="1"/>
  <c r="H133" i="1"/>
  <c r="I132" i="1"/>
  <c r="H132" i="1"/>
  <c r="H131" i="1"/>
  <c r="I131" i="1"/>
  <c r="H130" i="1"/>
  <c r="I130" i="1"/>
  <c r="I129" i="1"/>
  <c r="H129" i="1"/>
  <c r="H128" i="1"/>
  <c r="I128" i="1"/>
  <c r="H127" i="1"/>
  <c r="I127" i="1"/>
  <c r="H126" i="1"/>
  <c r="I126" i="1" s="1"/>
  <c r="I125" i="1"/>
  <c r="H125" i="1"/>
  <c r="I124" i="1"/>
  <c r="H124" i="1"/>
  <c r="H123" i="1"/>
  <c r="I123" i="1"/>
  <c r="H122" i="1"/>
  <c r="I122" i="1"/>
  <c r="I121" i="1"/>
  <c r="H121" i="1"/>
  <c r="H120" i="1"/>
  <c r="I120" i="1"/>
  <c r="H119" i="1"/>
  <c r="I119" i="1"/>
  <c r="H117" i="1"/>
  <c r="I117" i="1" s="1"/>
  <c r="I116" i="1"/>
  <c r="H116" i="1"/>
  <c r="H115" i="1"/>
  <c r="I115" i="1" s="1"/>
  <c r="I114" i="1"/>
  <c r="H114" i="1"/>
  <c r="H113" i="1"/>
  <c r="I113" i="1" s="1"/>
  <c r="H112" i="1"/>
  <c r="I112" i="1"/>
  <c r="I111" i="1"/>
  <c r="H111" i="1"/>
  <c r="H110" i="1"/>
  <c r="I110" i="1"/>
  <c r="H109" i="1"/>
  <c r="I109" i="1"/>
  <c r="H108" i="1"/>
  <c r="I108" i="1" s="1"/>
  <c r="I107" i="1"/>
  <c r="H107" i="1"/>
  <c r="I106" i="1"/>
  <c r="H106" i="1"/>
  <c r="H105" i="1"/>
  <c r="I105" i="1"/>
  <c r="H104" i="1"/>
  <c r="I104" i="1"/>
  <c r="I103" i="1"/>
  <c r="H103" i="1"/>
  <c r="H102" i="1"/>
  <c r="I102" i="1"/>
  <c r="H100" i="1"/>
  <c r="I100" i="1"/>
  <c r="H99" i="1"/>
  <c r="I99" i="1"/>
  <c r="I98" i="1"/>
  <c r="H98" i="1"/>
  <c r="I97" i="1"/>
  <c r="H97" i="1"/>
  <c r="H96" i="1"/>
  <c r="I96" i="1"/>
  <c r="H95" i="1"/>
  <c r="I95" i="1"/>
  <c r="I94" i="1"/>
  <c r="H94" i="1"/>
  <c r="H93" i="1"/>
  <c r="I93" i="1"/>
  <c r="H92" i="1"/>
  <c r="I92" i="1"/>
  <c r="H91" i="1"/>
  <c r="I91" i="1"/>
  <c r="I90" i="1"/>
  <c r="H90" i="1"/>
  <c r="I89" i="1"/>
  <c r="H89" i="1"/>
  <c r="H88" i="1"/>
  <c r="I88" i="1"/>
  <c r="H87" i="1"/>
  <c r="I87" i="1"/>
  <c r="I85" i="1"/>
  <c r="H85" i="1"/>
  <c r="H84" i="1"/>
  <c r="I84" i="1"/>
  <c r="H83" i="1"/>
  <c r="I83" i="1"/>
  <c r="H82" i="1"/>
  <c r="I82" i="1"/>
  <c r="I81" i="1"/>
  <c r="H81" i="1"/>
  <c r="H80" i="1"/>
  <c r="I80" i="1" s="1"/>
  <c r="H79" i="1"/>
  <c r="I79" i="1"/>
  <c r="H78" i="1"/>
  <c r="I78" i="1"/>
  <c r="I77" i="1"/>
  <c r="H77" i="1"/>
  <c r="H76" i="1"/>
  <c r="I76" i="1"/>
  <c r="H75" i="1"/>
  <c r="I75" i="1"/>
  <c r="H74" i="1"/>
  <c r="I74" i="1"/>
  <c r="I73" i="1"/>
  <c r="H73" i="1"/>
  <c r="H71" i="1"/>
  <c r="I71" i="1" s="1"/>
  <c r="H70" i="1"/>
  <c r="I70" i="1"/>
  <c r="I69" i="1"/>
  <c r="H69" i="1"/>
  <c r="H68" i="1"/>
  <c r="I68" i="1" s="1"/>
  <c r="H67" i="1"/>
  <c r="I67" i="1"/>
  <c r="H66" i="1"/>
  <c r="I66" i="1"/>
  <c r="I65" i="1"/>
  <c r="H65" i="1"/>
  <c r="H64" i="1"/>
  <c r="I64" i="1"/>
  <c r="H63" i="1"/>
  <c r="I63" i="1"/>
  <c r="H62" i="1"/>
  <c r="I62" i="1"/>
  <c r="I61" i="1"/>
  <c r="H61" i="1"/>
  <c r="H60" i="1"/>
  <c r="I60" i="1" s="1"/>
  <c r="H59" i="1"/>
  <c r="I59" i="1"/>
  <c r="H58" i="1"/>
  <c r="I58" i="1"/>
  <c r="I57" i="1"/>
  <c r="H57" i="1"/>
  <c r="H56" i="1"/>
  <c r="I56" i="1"/>
  <c r="H55" i="1"/>
  <c r="I55" i="1"/>
  <c r="H53" i="1"/>
  <c r="I53" i="1"/>
  <c r="I52" i="1"/>
  <c r="H52" i="1"/>
  <c r="H51" i="1"/>
  <c r="I51" i="1" s="1"/>
  <c r="H50" i="1"/>
  <c r="I50" i="1"/>
  <c r="H49" i="1"/>
  <c r="I49" i="1"/>
  <c r="I48" i="1"/>
  <c r="H48" i="1"/>
  <c r="H47" i="1"/>
  <c r="I47" i="1"/>
  <c r="H46" i="1"/>
  <c r="I46" i="1"/>
  <c r="H45" i="1"/>
  <c r="I45" i="1"/>
  <c r="I43" i="1"/>
  <c r="H43" i="1"/>
  <c r="H42" i="1"/>
  <c r="I42" i="1" s="1"/>
  <c r="I41" i="1"/>
  <c r="H41" i="1"/>
  <c r="H40" i="1"/>
  <c r="I40" i="1"/>
  <c r="H39" i="1"/>
  <c r="I39" i="1"/>
  <c r="H37" i="1"/>
  <c r="I37" i="1"/>
  <c r="I36" i="1"/>
  <c r="H36" i="1"/>
  <c r="H35" i="1"/>
  <c r="I35" i="1" s="1"/>
  <c r="H34" i="1"/>
  <c r="I34" i="1"/>
  <c r="H33" i="1"/>
  <c r="I33" i="1"/>
  <c r="I32" i="1"/>
  <c r="H32" i="1"/>
  <c r="H31" i="1"/>
  <c r="I31" i="1"/>
  <c r="H30" i="1"/>
  <c r="I30" i="1"/>
  <c r="H29" i="1"/>
  <c r="I29" i="1"/>
  <c r="I28" i="1"/>
  <c r="H28" i="1"/>
  <c r="H27" i="1"/>
  <c r="I27" i="1" s="1"/>
  <c r="H26" i="1"/>
  <c r="I26" i="1"/>
  <c r="H25" i="1"/>
  <c r="I25" i="1"/>
  <c r="I24" i="1"/>
  <c r="H24" i="1"/>
  <c r="H23" i="1"/>
  <c r="I23" i="1"/>
  <c r="H22" i="1"/>
  <c r="I22" i="1"/>
  <c r="H20" i="1"/>
  <c r="I20" i="1"/>
  <c r="I19" i="1"/>
  <c r="H19" i="1"/>
  <c r="H18" i="1"/>
  <c r="I18" i="1" s="1"/>
  <c r="H17" i="1"/>
  <c r="I17" i="1"/>
  <c r="H16" i="1"/>
  <c r="I16" i="1"/>
  <c r="I15" i="1"/>
  <c r="H15" i="1"/>
  <c r="H14" i="1"/>
  <c r="I14" i="1" s="1"/>
  <c r="H13" i="1"/>
  <c r="I13" i="1"/>
  <c r="H12" i="1"/>
  <c r="I12" i="1"/>
  <c r="I11" i="1"/>
  <c r="H11" i="1"/>
  <c r="H10" i="1"/>
  <c r="I10" i="1" s="1"/>
  <c r="H9" i="1"/>
  <c r="I9" i="1"/>
  <c r="H8" i="1"/>
  <c r="I8" i="1"/>
  <c r="I7" i="1"/>
  <c r="H7" i="1"/>
  <c r="H6" i="1"/>
  <c r="I6" i="1" s="1"/>
  <c r="H5" i="1"/>
  <c r="I5" i="1"/>
</calcChain>
</file>

<file path=xl/sharedStrings.xml><?xml version="1.0" encoding="utf-8"?>
<sst xmlns="http://schemas.openxmlformats.org/spreadsheetml/2006/main" count="1398" uniqueCount="819">
  <si>
    <t>Please call your Sales Rep for your multiplier</t>
  </si>
  <si>
    <t xml:space="preserve"> Multiplier►</t>
  </si>
  <si>
    <t>Item ID#</t>
  </si>
  <si>
    <t>Description</t>
  </si>
  <si>
    <t>Bundle Qty (FT)</t>
  </si>
  <si>
    <t>LIST Price (FT)</t>
  </si>
  <si>
    <t>Your Multiplier</t>
  </si>
  <si>
    <t>NET Price (FT)</t>
  </si>
  <si>
    <t>CODE</t>
  </si>
  <si>
    <t>ALT Code</t>
  </si>
  <si>
    <t>Type L (Hard Lengths) x 10'</t>
  </si>
  <si>
    <t>NOM</t>
  </si>
  <si>
    <t>OD</t>
  </si>
  <si>
    <t>1/410L</t>
  </si>
  <si>
    <t>LH02010</t>
  </si>
  <si>
    <t>1/4 IN L x 10 FT</t>
  </si>
  <si>
    <t>1/4"</t>
  </si>
  <si>
    <t>3/8"</t>
  </si>
  <si>
    <t>3/810L</t>
  </si>
  <si>
    <t>LH03010</t>
  </si>
  <si>
    <t>3/8 IN L x 10 FT</t>
  </si>
  <si>
    <t>1/2"</t>
  </si>
  <si>
    <t>1/2/10L</t>
  </si>
  <si>
    <t>LH04010</t>
  </si>
  <si>
    <t xml:space="preserve">1/2 IN L x 10 FT </t>
  </si>
  <si>
    <t>5/8"</t>
  </si>
  <si>
    <t>5/810L</t>
  </si>
  <si>
    <t>LH05010</t>
  </si>
  <si>
    <t>5/8 IN L x 10 FT</t>
  </si>
  <si>
    <t>3/4"</t>
  </si>
  <si>
    <t>3/410L</t>
  </si>
  <si>
    <t>LH06010</t>
  </si>
  <si>
    <t xml:space="preserve">3/4 IN L x 10 FT </t>
  </si>
  <si>
    <t>7/8"</t>
  </si>
  <si>
    <t>110L</t>
  </si>
  <si>
    <t>LH10010</t>
  </si>
  <si>
    <t>1 IN L x 10 FT</t>
  </si>
  <si>
    <t>1"</t>
  </si>
  <si>
    <t>1-1/8"</t>
  </si>
  <si>
    <t>11/410L</t>
  </si>
  <si>
    <t>LH12010</t>
  </si>
  <si>
    <t>1-1/4 IN L x 10 FT</t>
  </si>
  <si>
    <t>1-1/4"</t>
  </si>
  <si>
    <t>1-3/8"</t>
  </si>
  <si>
    <t>11/210L</t>
  </si>
  <si>
    <t>LH14010</t>
  </si>
  <si>
    <t xml:space="preserve">1-1/2 IN L x 10 FT </t>
  </si>
  <si>
    <t>1-1/2"</t>
  </si>
  <si>
    <t>1-5/8"</t>
  </si>
  <si>
    <t>210L</t>
  </si>
  <si>
    <t>LH20010</t>
  </si>
  <si>
    <t xml:space="preserve">2 IN L x 10 FT </t>
  </si>
  <si>
    <t>2"</t>
  </si>
  <si>
    <t>2-1/8"</t>
  </si>
  <si>
    <t>21/210L</t>
  </si>
  <si>
    <t>LH24010</t>
  </si>
  <si>
    <t>2-1/2 IN L x 10 FT</t>
  </si>
  <si>
    <t>2-1/2"</t>
  </si>
  <si>
    <t>2-5/8"</t>
  </si>
  <si>
    <t>310L</t>
  </si>
  <si>
    <t>LH30010</t>
  </si>
  <si>
    <t xml:space="preserve">3 IN L x 10 FT </t>
  </si>
  <si>
    <t>3"</t>
  </si>
  <si>
    <t>3-1/8"</t>
  </si>
  <si>
    <t>31/210L</t>
  </si>
  <si>
    <t>LH34010</t>
  </si>
  <si>
    <t>3-1/2 IN L x 10</t>
  </si>
  <si>
    <t>3-1/2"</t>
  </si>
  <si>
    <t>3-5/8"</t>
  </si>
  <si>
    <t>410L</t>
  </si>
  <si>
    <t>LH40010</t>
  </si>
  <si>
    <t xml:space="preserve">4 IN L x 10 FT </t>
  </si>
  <si>
    <t>4"</t>
  </si>
  <si>
    <t>4-1/8"</t>
  </si>
  <si>
    <t>510L</t>
  </si>
  <si>
    <t>LH50010</t>
  </si>
  <si>
    <t>5 IN L x 10 FT</t>
  </si>
  <si>
    <t>5"</t>
  </si>
  <si>
    <t>5-1/8"</t>
  </si>
  <si>
    <t>610L</t>
  </si>
  <si>
    <t>LH60010</t>
  </si>
  <si>
    <t>6 IN L x 10 FT</t>
  </si>
  <si>
    <t>6"</t>
  </si>
  <si>
    <t>6-1/8"</t>
  </si>
  <si>
    <t>810L</t>
  </si>
  <si>
    <t>LH80010</t>
  </si>
  <si>
    <t xml:space="preserve">8 IN L x 10 FT </t>
  </si>
  <si>
    <t>8"</t>
  </si>
  <si>
    <t>8-1/8"</t>
  </si>
  <si>
    <t>Type L (Hard Lengths) x 20'</t>
  </si>
  <si>
    <t>1/420L</t>
  </si>
  <si>
    <t>LH02020</t>
  </si>
  <si>
    <t>1/4 IN L x 20 FT</t>
  </si>
  <si>
    <t>3/820L</t>
  </si>
  <si>
    <t>LH03020</t>
  </si>
  <si>
    <t xml:space="preserve">3/8 IN L x 20 FT </t>
  </si>
  <si>
    <t>1/2/20L</t>
  </si>
  <si>
    <t>LH04020</t>
  </si>
  <si>
    <t xml:space="preserve">1/2 IN L x 20 FT </t>
  </si>
  <si>
    <t>5/820L</t>
  </si>
  <si>
    <t>LH05020</t>
  </si>
  <si>
    <t>5/8 IN L x 20 FT</t>
  </si>
  <si>
    <t>3/420L</t>
  </si>
  <si>
    <t>LH06020</t>
  </si>
  <si>
    <t xml:space="preserve">3/4 IN L x 20 FT </t>
  </si>
  <si>
    <t>120L</t>
  </si>
  <si>
    <t>LH10020</t>
  </si>
  <si>
    <t>1 IN L x 20 FT</t>
  </si>
  <si>
    <t>11/420L</t>
  </si>
  <si>
    <t>LH12020</t>
  </si>
  <si>
    <t>1-1/4 IN L x 20 FT</t>
  </si>
  <si>
    <t>11/220L</t>
  </si>
  <si>
    <t>LH14020</t>
  </si>
  <si>
    <t xml:space="preserve">1-1/2 IN L x 20 FT </t>
  </si>
  <si>
    <t>220L</t>
  </si>
  <si>
    <t>LH20020</t>
  </si>
  <si>
    <t xml:space="preserve">2 IN L x 20 FT </t>
  </si>
  <si>
    <t>21/220L</t>
  </si>
  <si>
    <t>LH24020</t>
  </si>
  <si>
    <t>2-1/2 IN L x 20 FT</t>
  </si>
  <si>
    <t>320L</t>
  </si>
  <si>
    <t>LH30020</t>
  </si>
  <si>
    <t xml:space="preserve">3 IN L x 20 FT </t>
  </si>
  <si>
    <t>31/220L</t>
  </si>
  <si>
    <t>LH34020</t>
  </si>
  <si>
    <t>3-1/2 IN L x 20 FT</t>
  </si>
  <si>
    <t>420L</t>
  </si>
  <si>
    <t>LH40020</t>
  </si>
  <si>
    <t xml:space="preserve">4 IN L x 20 FT </t>
  </si>
  <si>
    <t>520L</t>
  </si>
  <si>
    <t>LH50020</t>
  </si>
  <si>
    <t xml:space="preserve">5 IN L x 20 FT </t>
  </si>
  <si>
    <t>620L</t>
  </si>
  <si>
    <t>LH60020</t>
  </si>
  <si>
    <t>6 IN L x 20 FT</t>
  </si>
  <si>
    <t>820L</t>
  </si>
  <si>
    <t>LH80020</t>
  </si>
  <si>
    <t>8 IN L x 20 FT</t>
  </si>
  <si>
    <t>Type L (Soft Lengths) x 10'</t>
  </si>
  <si>
    <t>*Box Qty (FT)</t>
  </si>
  <si>
    <t>1/210LS</t>
  </si>
  <si>
    <t>LS04010</t>
  </si>
  <si>
    <t>1/2 IN L SOFT x 10 FT</t>
  </si>
  <si>
    <t>3/410LS</t>
  </si>
  <si>
    <t>LS06010</t>
  </si>
  <si>
    <t>3/4 IN L SOFT x 10 FT</t>
  </si>
  <si>
    <t>110LS</t>
  </si>
  <si>
    <t>LS10010</t>
  </si>
  <si>
    <t>1 IN L SOFT x 10 FT</t>
  </si>
  <si>
    <t>210LS</t>
  </si>
  <si>
    <t>LS20010</t>
  </si>
  <si>
    <t>2 IN L SOFT x 10 FT</t>
  </si>
  <si>
    <t>21/210LS</t>
  </si>
  <si>
    <t>LS24010</t>
  </si>
  <si>
    <t>2-1/2 IN L SOFT x 10 FT</t>
  </si>
  <si>
    <t>Type L (Soft Lengths) x 20'</t>
  </si>
  <si>
    <t>1/220LS</t>
  </si>
  <si>
    <t>LS04020</t>
  </si>
  <si>
    <t>1/2 IN L SOFT x 20 FT</t>
  </si>
  <si>
    <t>5/820LS</t>
  </si>
  <si>
    <t>LS05020</t>
  </si>
  <si>
    <t>5/8 IN L SOFT x 20 FT</t>
  </si>
  <si>
    <t>3/420LS</t>
  </si>
  <si>
    <t>LS06020</t>
  </si>
  <si>
    <t>3/4 IN L SOFT x 20 FT</t>
  </si>
  <si>
    <t>120LS</t>
  </si>
  <si>
    <t>LS10020</t>
  </si>
  <si>
    <t>1 IN L SOFT x 20 FT</t>
  </si>
  <si>
    <t>11/420LS</t>
  </si>
  <si>
    <t>LS12020</t>
  </si>
  <si>
    <t>1-1/4 IN L SOFT x 20 FT</t>
  </si>
  <si>
    <t>11/220LS</t>
  </si>
  <si>
    <t>LS14020</t>
  </si>
  <si>
    <t>1-1/2 IN L SOFT x 20 FT</t>
  </si>
  <si>
    <t>220LS</t>
  </si>
  <si>
    <t>LS20020</t>
  </si>
  <si>
    <t>2 IN L SOFT x 20 FT</t>
  </si>
  <si>
    <t>21/220LS</t>
  </si>
  <si>
    <t>LS24020</t>
  </si>
  <si>
    <t>2-1/2 IN L SOFT x 20 FT</t>
  </si>
  <si>
    <t>320LS</t>
  </si>
  <si>
    <t>LS30020</t>
  </si>
  <si>
    <t>3 IN L SOFT x 20 FT</t>
  </si>
  <si>
    <t xml:space="preserve">Type L (Soft Coils) </t>
  </si>
  <si>
    <t>1/460L</t>
  </si>
  <si>
    <t>LS02060</t>
  </si>
  <si>
    <t>1/4 IN L COIL x 60 FT</t>
  </si>
  <si>
    <t>1/4100L</t>
  </si>
  <si>
    <t>LS02100</t>
  </si>
  <si>
    <t>1/4 IN L COIL x 100 FT</t>
  </si>
  <si>
    <t>3/860L</t>
  </si>
  <si>
    <t>LS03060</t>
  </si>
  <si>
    <t>3/8 IN L COIL x 60 FT</t>
  </si>
  <si>
    <t>3/8100L</t>
  </si>
  <si>
    <t>LS03100</t>
  </si>
  <si>
    <t>3/8 IN L COIL x 100 FT</t>
  </si>
  <si>
    <t>1/260L</t>
  </si>
  <si>
    <t>LS04060</t>
  </si>
  <si>
    <t xml:space="preserve">1/2 IN L COIL x 60 FT </t>
  </si>
  <si>
    <t>1/2100L</t>
  </si>
  <si>
    <t>LS04100</t>
  </si>
  <si>
    <t xml:space="preserve">1/2 IN L COIL x 100 FT </t>
  </si>
  <si>
    <t>5/860L</t>
  </si>
  <si>
    <t>LS05060</t>
  </si>
  <si>
    <t xml:space="preserve">5/8 IN L COIL x 60 FT </t>
  </si>
  <si>
    <t>5/8100L</t>
  </si>
  <si>
    <t>LS05100</t>
  </si>
  <si>
    <t xml:space="preserve">5/8 IN L COIL x 100 FT </t>
  </si>
  <si>
    <t>3/460L</t>
  </si>
  <si>
    <t>LS06060</t>
  </si>
  <si>
    <t xml:space="preserve">3/4 IN L COIL x 60 FT </t>
  </si>
  <si>
    <t>3/4100L</t>
  </si>
  <si>
    <t>LS06100</t>
  </si>
  <si>
    <t xml:space="preserve">3/4 IN L COIL x 1000 FT </t>
  </si>
  <si>
    <t>160L</t>
  </si>
  <si>
    <t>LS10060</t>
  </si>
  <si>
    <t xml:space="preserve">1 IN L COIL x 60 FT </t>
  </si>
  <si>
    <t>1100L</t>
  </si>
  <si>
    <t>LS10100</t>
  </si>
  <si>
    <t xml:space="preserve">1 IN L COIL x 100 FT </t>
  </si>
  <si>
    <t>11/460L</t>
  </si>
  <si>
    <t>LS12060</t>
  </si>
  <si>
    <t xml:space="preserve">1-1/4 IN L COIL x 60 FT </t>
  </si>
  <si>
    <t>11/4100L</t>
  </si>
  <si>
    <t>LS12100</t>
  </si>
  <si>
    <t xml:space="preserve">1-1/4 IN L COIL x 100 FT </t>
  </si>
  <si>
    <t>11/260L</t>
  </si>
  <si>
    <t>LS14060</t>
  </si>
  <si>
    <t>1-1/2 IN L COIL x 60 FT</t>
  </si>
  <si>
    <t>11/2100L</t>
  </si>
  <si>
    <t>LS14100</t>
  </si>
  <si>
    <t>1-1/2 IN L COIL x 100 FT</t>
  </si>
  <si>
    <t>260L</t>
  </si>
  <si>
    <t>LS20060</t>
  </si>
  <si>
    <t xml:space="preserve">2 IN L COIL x 60 FT </t>
  </si>
  <si>
    <t>Type M (Hard Lengths) x 10'</t>
  </si>
  <si>
    <t>3/810M</t>
  </si>
  <si>
    <t>MH03010</t>
  </si>
  <si>
    <t xml:space="preserve">3/8 IN M x 10 FT </t>
  </si>
  <si>
    <t>1/210M</t>
  </si>
  <si>
    <t>MH04010</t>
  </si>
  <si>
    <t xml:space="preserve">1/2 IN M x 10 FT </t>
  </si>
  <si>
    <t>5/810M</t>
  </si>
  <si>
    <t>MH05010</t>
  </si>
  <si>
    <t xml:space="preserve">5/8 IN M x 10 FT </t>
  </si>
  <si>
    <t>3/410M</t>
  </si>
  <si>
    <t>MH06010</t>
  </si>
  <si>
    <t>3/4 IN M x 10 FT</t>
  </si>
  <si>
    <t>110M</t>
  </si>
  <si>
    <t>MH10010</t>
  </si>
  <si>
    <t xml:space="preserve">1 IN M x 10 FT </t>
  </si>
  <si>
    <t>11/410M</t>
  </si>
  <si>
    <t>MH12010</t>
  </si>
  <si>
    <t xml:space="preserve">1-1/4 IN M x 10 FT </t>
  </si>
  <si>
    <t>11/210M</t>
  </si>
  <si>
    <t>MH14010</t>
  </si>
  <si>
    <t>1-1/2 IN M x 10 FT</t>
  </si>
  <si>
    <t>210M</t>
  </si>
  <si>
    <t>MH20010</t>
  </si>
  <si>
    <t xml:space="preserve">2 IN M x 10 FT </t>
  </si>
  <si>
    <t>21/210M</t>
  </si>
  <si>
    <t>MH24010</t>
  </si>
  <si>
    <t xml:space="preserve">2-1/2 IN M x 10 FT </t>
  </si>
  <si>
    <t>310M</t>
  </si>
  <si>
    <t>MH30010</t>
  </si>
  <si>
    <t xml:space="preserve">3 IN M x 10 FT </t>
  </si>
  <si>
    <t>410M</t>
  </si>
  <si>
    <t>MH40010</t>
  </si>
  <si>
    <t>4 IN M x 10 FT</t>
  </si>
  <si>
    <t>510M</t>
  </si>
  <si>
    <t>MH50010</t>
  </si>
  <si>
    <t>5 IN M x 10 FT</t>
  </si>
  <si>
    <t>610M</t>
  </si>
  <si>
    <t>MH60010</t>
  </si>
  <si>
    <t>6 IN M x 10 FT</t>
  </si>
  <si>
    <t>Type M (Hard Lengths) x 20'</t>
  </si>
  <si>
    <t>3/820M</t>
  </si>
  <si>
    <t>MH03020</t>
  </si>
  <si>
    <t xml:space="preserve">3/8 IN M x 20 FT </t>
  </si>
  <si>
    <t>1/220M</t>
  </si>
  <si>
    <t>MH04020</t>
  </si>
  <si>
    <t xml:space="preserve">1/2 IN M x 20 FT </t>
  </si>
  <si>
    <t>5/820M</t>
  </si>
  <si>
    <t>MH05020</t>
  </si>
  <si>
    <t xml:space="preserve">5/8 IN M x 20 FT </t>
  </si>
  <si>
    <t>3/420M</t>
  </si>
  <si>
    <t>MH06020</t>
  </si>
  <si>
    <t xml:space="preserve">3/4 IN M x 20 FT </t>
  </si>
  <si>
    <t>120M</t>
  </si>
  <si>
    <t>MH10020</t>
  </si>
  <si>
    <t>1 IN M x 20 FT</t>
  </si>
  <si>
    <t>11/420M</t>
  </si>
  <si>
    <t>MH12020</t>
  </si>
  <si>
    <t>1-1/4 IN M x 20 FT</t>
  </si>
  <si>
    <t>11/220M</t>
  </si>
  <si>
    <t>MH14020</t>
  </si>
  <si>
    <t>1-1/2 IN M x 20 FT</t>
  </si>
  <si>
    <t>220M</t>
  </si>
  <si>
    <t>MH20020</t>
  </si>
  <si>
    <t xml:space="preserve">2 IN M x 20 FT </t>
  </si>
  <si>
    <t>21/220M</t>
  </si>
  <si>
    <t>MH24020</t>
  </si>
  <si>
    <t>2 1/2 IN M x 20 FT</t>
  </si>
  <si>
    <t>320M</t>
  </si>
  <si>
    <t>MH30020</t>
  </si>
  <si>
    <t xml:space="preserve">3 IN M x 20 FT </t>
  </si>
  <si>
    <t>420M</t>
  </si>
  <si>
    <t>MH40020</t>
  </si>
  <si>
    <t>4 IN M x 20 FT</t>
  </si>
  <si>
    <t>520M</t>
  </si>
  <si>
    <t>MH50020</t>
  </si>
  <si>
    <t>5 IN M x 20 FT</t>
  </si>
  <si>
    <t>620M</t>
  </si>
  <si>
    <t>MH60020</t>
  </si>
  <si>
    <t>6 IN M x 20 FT</t>
  </si>
  <si>
    <t>820M</t>
  </si>
  <si>
    <t>MH80020</t>
  </si>
  <si>
    <t>8 IN M x 20 FT</t>
  </si>
  <si>
    <t>Type K (Hard Lengths) x 10'</t>
  </si>
  <si>
    <t>1/410K</t>
  </si>
  <si>
    <t>KH02010</t>
  </si>
  <si>
    <t>1/4 IN K x 10 FT</t>
  </si>
  <si>
    <t>3/810K</t>
  </si>
  <si>
    <t>KH03010</t>
  </si>
  <si>
    <t>3/8 IN K x 10 FT</t>
  </si>
  <si>
    <t>1/210K</t>
  </si>
  <si>
    <t>KH04010</t>
  </si>
  <si>
    <t>1/2 IN K x 10 FT</t>
  </si>
  <si>
    <t>5/810K</t>
  </si>
  <si>
    <t>KH05010</t>
  </si>
  <si>
    <t>5/8 IN K x 10 FT</t>
  </si>
  <si>
    <t>3/410K</t>
  </si>
  <si>
    <t>KH06010</t>
  </si>
  <si>
    <t xml:space="preserve">3/4 IN K x 10 FT </t>
  </si>
  <si>
    <t>110K</t>
  </si>
  <si>
    <t>KH10010</t>
  </si>
  <si>
    <t xml:space="preserve">1 IN K x 10 FT </t>
  </si>
  <si>
    <t>11/410K</t>
  </si>
  <si>
    <t>KH12010</t>
  </si>
  <si>
    <t>1-1/4 IN K x 10 FT</t>
  </si>
  <si>
    <t>11/210K</t>
  </si>
  <si>
    <t>KH14010</t>
  </si>
  <si>
    <t>1-1/2 IN K x 10 FT</t>
  </si>
  <si>
    <t>210K</t>
  </si>
  <si>
    <t>KH20010</t>
  </si>
  <si>
    <t>2 IN K x 10 FT</t>
  </si>
  <si>
    <t>21/210K</t>
  </si>
  <si>
    <t>KH24010</t>
  </si>
  <si>
    <t xml:space="preserve">2-1/2 IN K x 10 FT </t>
  </si>
  <si>
    <t>310K</t>
  </si>
  <si>
    <t>KH30010</t>
  </si>
  <si>
    <t>3 IN K x 10 FT</t>
  </si>
  <si>
    <t>31/210K</t>
  </si>
  <si>
    <t>KH34010</t>
  </si>
  <si>
    <t>3-1/2 IN K x 10 FT</t>
  </si>
  <si>
    <t>410K</t>
  </si>
  <si>
    <t>KH40010</t>
  </si>
  <si>
    <t>4 IN K x 10 FT</t>
  </si>
  <si>
    <t>510K</t>
  </si>
  <si>
    <t>KH50010</t>
  </si>
  <si>
    <t>5 IN K x 10 FT</t>
  </si>
  <si>
    <t>610K</t>
  </si>
  <si>
    <t>KH60010</t>
  </si>
  <si>
    <t>6 IN K x 10 FT</t>
  </si>
  <si>
    <t>810K</t>
  </si>
  <si>
    <t>KH80010</t>
  </si>
  <si>
    <t>8 IN K x 10 FT</t>
  </si>
  <si>
    <t>Type K (Hard Lengths) x 20'</t>
  </si>
  <si>
    <t>1/420K</t>
  </si>
  <si>
    <t>KH02020</t>
  </si>
  <si>
    <t>1/4 IN K x 20 FT</t>
  </si>
  <si>
    <t>3/820K</t>
  </si>
  <si>
    <t>KH03020</t>
  </si>
  <si>
    <t xml:space="preserve">3/8 IN K x 20 FT </t>
  </si>
  <si>
    <t>1/220K</t>
  </si>
  <si>
    <t>KH04020</t>
  </si>
  <si>
    <t xml:space="preserve">1/2 IN K x 20 FT </t>
  </si>
  <si>
    <t>5/820K</t>
  </si>
  <si>
    <t>KH05020</t>
  </si>
  <si>
    <t>5/8 IN K x 20 FT</t>
  </si>
  <si>
    <t>3/420K</t>
  </si>
  <si>
    <t>KH06020</t>
  </si>
  <si>
    <t>3/4 IN K x 20 FT</t>
  </si>
  <si>
    <t>120K</t>
  </si>
  <si>
    <t>KH10020</t>
  </si>
  <si>
    <t>1 IN K x 20 FT</t>
  </si>
  <si>
    <t>11/420K</t>
  </si>
  <si>
    <t>KH12020</t>
  </si>
  <si>
    <t>1-1/4 IN K x 20 FT</t>
  </si>
  <si>
    <t>11/220K</t>
  </si>
  <si>
    <t>KH14020</t>
  </si>
  <si>
    <t xml:space="preserve">1-1/2 IN K x 20 FT </t>
  </si>
  <si>
    <t>220K</t>
  </si>
  <si>
    <t>KH20020</t>
  </si>
  <si>
    <t xml:space="preserve">2 IN K x 20 FT </t>
  </si>
  <si>
    <t>21/220K</t>
  </si>
  <si>
    <t>KH24020</t>
  </si>
  <si>
    <t xml:space="preserve">2-1/2 IN K x 20 FT </t>
  </si>
  <si>
    <t>320K</t>
  </si>
  <si>
    <t>KH30020</t>
  </si>
  <si>
    <t xml:space="preserve">3 IN K x 20 FT </t>
  </si>
  <si>
    <t>31/220K</t>
  </si>
  <si>
    <t>KH34020</t>
  </si>
  <si>
    <t xml:space="preserve">3-1/2 IN K x 20 FT </t>
  </si>
  <si>
    <t>420K</t>
  </si>
  <si>
    <t>KH40020</t>
  </si>
  <si>
    <t>4 IN K x 20 FT</t>
  </si>
  <si>
    <t>520K</t>
  </si>
  <si>
    <t>KH50020</t>
  </si>
  <si>
    <t xml:space="preserve">5 IN K x 20 FT </t>
  </si>
  <si>
    <t>620K</t>
  </si>
  <si>
    <t>KH60020</t>
  </si>
  <si>
    <t>6 IN K x 20 FT</t>
  </si>
  <si>
    <t>820K</t>
  </si>
  <si>
    <t>KH80020</t>
  </si>
  <si>
    <t>8 IN K X 20 FT</t>
  </si>
  <si>
    <t xml:space="preserve">Type K (Soft Coils) </t>
  </si>
  <si>
    <t>1/460K</t>
  </si>
  <si>
    <t>KS02060</t>
  </si>
  <si>
    <t>1/4 IN K COIL x 60 FT</t>
  </si>
  <si>
    <t>1/4100K</t>
  </si>
  <si>
    <t>KS02100</t>
  </si>
  <si>
    <t xml:space="preserve">1/4 IN K COIL x 100 FT </t>
  </si>
  <si>
    <t>3/860K</t>
  </si>
  <si>
    <t>KS03060</t>
  </si>
  <si>
    <t>3/8 IN K COIL x 60 FT</t>
  </si>
  <si>
    <t>3/8100K</t>
  </si>
  <si>
    <t>KS03100</t>
  </si>
  <si>
    <t xml:space="preserve">3/8 IN K COIL x 100 FT </t>
  </si>
  <si>
    <t>1/260K</t>
  </si>
  <si>
    <t>KS04060</t>
  </si>
  <si>
    <t>1/2 IN K COIL x 60 FT</t>
  </si>
  <si>
    <t>1/2100K</t>
  </si>
  <si>
    <t>KS04100</t>
  </si>
  <si>
    <t xml:space="preserve">1/2 IN K COIL x 100 FT </t>
  </si>
  <si>
    <t>5/860K</t>
  </si>
  <si>
    <t>KS05060</t>
  </si>
  <si>
    <t>5/8 IN K COIL x 60 FT</t>
  </si>
  <si>
    <t>5/8100K</t>
  </si>
  <si>
    <t>KS05100</t>
  </si>
  <si>
    <t xml:space="preserve">5/8 IN K COIL x 100 FT </t>
  </si>
  <si>
    <t>3/445K</t>
  </si>
  <si>
    <t>KS06045</t>
  </si>
  <si>
    <t>3/4 IN K COIL x 45 FT</t>
  </si>
  <si>
    <t>3/460K</t>
  </si>
  <si>
    <t>KS06060</t>
  </si>
  <si>
    <t>3/4 IN K COIL x 60 FT</t>
  </si>
  <si>
    <t>3/475K</t>
  </si>
  <si>
    <t>KS06075</t>
  </si>
  <si>
    <t>3/4 IN K COIL x 75 FT</t>
  </si>
  <si>
    <t>3/4100K</t>
  </si>
  <si>
    <t>KS06100</t>
  </si>
  <si>
    <t xml:space="preserve">3/4 IN K COIL x 100 FT </t>
  </si>
  <si>
    <t>145K</t>
  </si>
  <si>
    <t>KS10045</t>
  </si>
  <si>
    <t>1 IN K COILS x 45</t>
  </si>
  <si>
    <t>160K</t>
  </si>
  <si>
    <t>KS10060</t>
  </si>
  <si>
    <t>1 IN K COILS x 60</t>
  </si>
  <si>
    <t>175K</t>
  </si>
  <si>
    <t>KS10075</t>
  </si>
  <si>
    <t>1 IN K COILS x 75</t>
  </si>
  <si>
    <t>1100K</t>
  </si>
  <si>
    <t>KS10100</t>
  </si>
  <si>
    <t xml:space="preserve">1 IN K COIL x 100 FT </t>
  </si>
  <si>
    <t>11/460K</t>
  </si>
  <si>
    <t>KS12060</t>
  </si>
  <si>
    <t>1-1/4 IN K COIL x 60 FT</t>
  </si>
  <si>
    <t>11/4100K</t>
  </si>
  <si>
    <t>KS12100</t>
  </si>
  <si>
    <t>1-1/4 IN K COIL x 100 FT</t>
  </si>
  <si>
    <t>11/260K</t>
  </si>
  <si>
    <t>KS14060</t>
  </si>
  <si>
    <t>1-1/2 IN K COIL x 60 FT</t>
  </si>
  <si>
    <t>11/2100K</t>
  </si>
  <si>
    <t>KS14100</t>
  </si>
  <si>
    <t xml:space="preserve">1-1/2 IN K COIL x 100 FT </t>
  </si>
  <si>
    <t>240K</t>
  </si>
  <si>
    <t>KS20040</t>
  </si>
  <si>
    <t>2 IN K COIL x 40 FT</t>
  </si>
  <si>
    <t>260K</t>
  </si>
  <si>
    <t>KS20060</t>
  </si>
  <si>
    <t>2 IN K COIL x 60 FT</t>
  </si>
  <si>
    <t>Type K (Soft Lengths) x 20'</t>
  </si>
  <si>
    <t>1/220KS</t>
  </si>
  <si>
    <t>KS04020</t>
  </si>
  <si>
    <t>1/2 IN K SOFT x 20 FT</t>
  </si>
  <si>
    <t>3/420KS</t>
  </si>
  <si>
    <t>KS06020</t>
  </si>
  <si>
    <t>3/4 IN K SOFT x 20 FT</t>
  </si>
  <si>
    <t>120KS</t>
  </si>
  <si>
    <t>KS10020</t>
  </si>
  <si>
    <t>1 IN K SOFT x 20 FT</t>
  </si>
  <si>
    <t>11/420KS</t>
  </si>
  <si>
    <t>KS12020</t>
  </si>
  <si>
    <t>1-1/4 IN K SOFT x 20 FT</t>
  </si>
  <si>
    <t>11/220KS</t>
  </si>
  <si>
    <t>KS14020</t>
  </si>
  <si>
    <t xml:space="preserve">1-1/2 IN K SOFT x 20 FT </t>
  </si>
  <si>
    <t>220KS</t>
  </si>
  <si>
    <t>KS20020</t>
  </si>
  <si>
    <t xml:space="preserve">2 IN K SOFT x 20 FT </t>
  </si>
  <si>
    <t>21/220KS</t>
  </si>
  <si>
    <t>KS24020</t>
  </si>
  <si>
    <t xml:space="preserve">2-1/2 IN K SOFT x 20 FT </t>
  </si>
  <si>
    <t>320KS</t>
  </si>
  <si>
    <t>KS30020</t>
  </si>
  <si>
    <t xml:space="preserve">3 IN K SOFT x 20 FT </t>
  </si>
  <si>
    <t>Type K (OXY) x 10'</t>
  </si>
  <si>
    <t>1/410KCC</t>
  </si>
  <si>
    <t>KC02010</t>
  </si>
  <si>
    <t xml:space="preserve">1/4 IN K OXY C &amp; C x 10 FT </t>
  </si>
  <si>
    <t>3/810KCC</t>
  </si>
  <si>
    <t>KC03010</t>
  </si>
  <si>
    <t>3/8 IN K OXY C &amp; C x 10 FT</t>
  </si>
  <si>
    <t>1/210KCC</t>
  </si>
  <si>
    <t>KC04010</t>
  </si>
  <si>
    <t xml:space="preserve">1/2 IN K OXY C &amp; C  x 10 FT </t>
  </si>
  <si>
    <t>5/810KCC</t>
  </si>
  <si>
    <t>KC05010</t>
  </si>
  <si>
    <t>5/8 IN K OXY C &amp; C x 10 FT</t>
  </si>
  <si>
    <t>3/410KCC</t>
  </si>
  <si>
    <t>KC06010</t>
  </si>
  <si>
    <t xml:space="preserve">3/4 IN K OXY C &amp; C x 10 FT </t>
  </si>
  <si>
    <t>110KCC</t>
  </si>
  <si>
    <t>KC10010</t>
  </si>
  <si>
    <t xml:space="preserve">1 IN K OXY C &amp; C x 10 FT </t>
  </si>
  <si>
    <t>11/410KCC</t>
  </si>
  <si>
    <t>KC12010</t>
  </si>
  <si>
    <t>1-1/4 IN OXY C &amp; C x 10 FT</t>
  </si>
  <si>
    <t>11/210KCC</t>
  </si>
  <si>
    <t>KC14010</t>
  </si>
  <si>
    <t>1-1/2 IN OXY C &amp; C x 10 FT</t>
  </si>
  <si>
    <t>210KCC</t>
  </si>
  <si>
    <t>KC20010</t>
  </si>
  <si>
    <t>2 IN OXY C &amp; C x 10 FT</t>
  </si>
  <si>
    <t>21/210KCC</t>
  </si>
  <si>
    <t>KC24010</t>
  </si>
  <si>
    <t>2-1/2 IN OXY C &amp; C x 10 FT</t>
  </si>
  <si>
    <t>310KCC</t>
  </si>
  <si>
    <t>KC30010</t>
  </si>
  <si>
    <t>3 IN OXY C &amp; C x 10 FT</t>
  </si>
  <si>
    <t>410KCC</t>
  </si>
  <si>
    <t>KC40010</t>
  </si>
  <si>
    <t>4 IN K OXY C &amp; C x 10 FT</t>
  </si>
  <si>
    <t>510KCC</t>
  </si>
  <si>
    <t>KC50010</t>
  </si>
  <si>
    <t>5 IN K OXY C &amp; C x 10 FT</t>
  </si>
  <si>
    <t>610KCC</t>
  </si>
  <si>
    <t>KC60010</t>
  </si>
  <si>
    <t>6 IN K OXY C &amp; C x 10 FT</t>
  </si>
  <si>
    <t>Type K (OXY) x 20'</t>
  </si>
  <si>
    <t>1/420KCC</t>
  </si>
  <si>
    <t>KC02020</t>
  </si>
  <si>
    <t xml:space="preserve">1/4 IN K OXY C &amp; C x 20 FT </t>
  </si>
  <si>
    <t>3/820KCC</t>
  </si>
  <si>
    <t>KC03020</t>
  </si>
  <si>
    <t>3/8 IN K OXY C &amp; C x 20 FT</t>
  </si>
  <si>
    <t>1/220KCC</t>
  </si>
  <si>
    <t>KC04020</t>
  </si>
  <si>
    <t xml:space="preserve">1/2 IN K OXY C &amp; C x 20 FT </t>
  </si>
  <si>
    <t>5/820KCC</t>
  </si>
  <si>
    <t>KC05020</t>
  </si>
  <si>
    <t>5/8 IN K OXY C &amp; C x 20 FT</t>
  </si>
  <si>
    <t>3/420KCC</t>
  </si>
  <si>
    <t>KC06020</t>
  </si>
  <si>
    <t>3/4 IN K OXY C &amp; C x 20 FT</t>
  </si>
  <si>
    <t>120KCC</t>
  </si>
  <si>
    <t>KC10020</t>
  </si>
  <si>
    <t xml:space="preserve">1 IN K OXY C &amp; C x 20 FT </t>
  </si>
  <si>
    <t>11/420KCC</t>
  </si>
  <si>
    <t>KC12020</t>
  </si>
  <si>
    <t xml:space="preserve">1-1/4 IN K OXY C &amp; C x 20 FT </t>
  </si>
  <si>
    <t>11/220KCC</t>
  </si>
  <si>
    <t>KC14020</t>
  </si>
  <si>
    <t>1-1/2 IN K OXY C &amp; C x 20 FT</t>
  </si>
  <si>
    <t>220KCC</t>
  </si>
  <si>
    <t>KC20020</t>
  </si>
  <si>
    <t>2 IN K OXY C &amp; C x 20 FT</t>
  </si>
  <si>
    <t>21/220KCC</t>
  </si>
  <si>
    <t>KC24020</t>
  </si>
  <si>
    <t xml:space="preserve">2-1/2 IN K OXY C &amp; C x 20 FT </t>
  </si>
  <si>
    <t>320KCC</t>
  </si>
  <si>
    <t>KC30020</t>
  </si>
  <si>
    <t xml:space="preserve">3 IN K OXY C &amp; C x 20 FT </t>
  </si>
  <si>
    <t>420KCC</t>
  </si>
  <si>
    <t>KC40020</t>
  </si>
  <si>
    <t>4 IN K OXY C &amp; C x 20 FT</t>
  </si>
  <si>
    <t>520KCC</t>
  </si>
  <si>
    <t>KC50020</t>
  </si>
  <si>
    <t>5 IN K OXY C &amp; C x 20 FT</t>
  </si>
  <si>
    <t>620KCC</t>
  </si>
  <si>
    <t>KC60020</t>
  </si>
  <si>
    <t>6 IN K OXY C &amp; C x 20 FT</t>
  </si>
  <si>
    <t>820KCC</t>
  </si>
  <si>
    <t>KC80020</t>
  </si>
  <si>
    <t>8 IN K OXY C &amp; C x 20 FT</t>
  </si>
  <si>
    <t>DWV (Hard Lengths) x 10'</t>
  </si>
  <si>
    <t>11/410DWV</t>
  </si>
  <si>
    <t>V 12010</t>
  </si>
  <si>
    <t xml:space="preserve">1-1/4 IN DWV x 10 FT </t>
  </si>
  <si>
    <t>11/210DWV</t>
  </si>
  <si>
    <t>V 14010</t>
  </si>
  <si>
    <t xml:space="preserve">1-1/2 IN DWV x 10 FT </t>
  </si>
  <si>
    <t>210DWV</t>
  </si>
  <si>
    <t>V 20010</t>
  </si>
  <si>
    <t>2 IN DWV x 10 FT</t>
  </si>
  <si>
    <t>310DWV</t>
  </si>
  <si>
    <t>V 30010</t>
  </si>
  <si>
    <t xml:space="preserve">3 IN DWV x 10 FT </t>
  </si>
  <si>
    <t>410DWV</t>
  </si>
  <si>
    <t>V 40010</t>
  </si>
  <si>
    <t xml:space="preserve">4 IN DWV x 10 FT </t>
  </si>
  <si>
    <t>510DWV</t>
  </si>
  <si>
    <t>V 50010</t>
  </si>
  <si>
    <t xml:space="preserve">5 IN DWV x 10 FT </t>
  </si>
  <si>
    <t>610DWV</t>
  </si>
  <si>
    <t>V 60010</t>
  </si>
  <si>
    <t xml:space="preserve">6 IN DWV x 10 FT </t>
  </si>
  <si>
    <t>DWV (Hard Lengths) x 20'</t>
  </si>
  <si>
    <t>11/420DWV</t>
  </si>
  <si>
    <t>V 12020</t>
  </si>
  <si>
    <t xml:space="preserve">1-1/4 IN DWV x 20 FT </t>
  </si>
  <si>
    <t>11/220DWV</t>
  </si>
  <si>
    <t>V 14020</t>
  </si>
  <si>
    <t>1-1/2 IN DWV x 20 FT</t>
  </si>
  <si>
    <t>220DWV</t>
  </si>
  <si>
    <t>V 20020</t>
  </si>
  <si>
    <t xml:space="preserve">2 IN DWV x 20 FT </t>
  </si>
  <si>
    <t>320DWV</t>
  </si>
  <si>
    <t>V 30020</t>
  </si>
  <si>
    <t xml:space="preserve">3 IN DWV x 20 FT </t>
  </si>
  <si>
    <t>420DWV</t>
  </si>
  <si>
    <t>V 40020</t>
  </si>
  <si>
    <t xml:space="preserve">4 IN DWV x 20 FT </t>
  </si>
  <si>
    <t>520DWV</t>
  </si>
  <si>
    <t>V 50020</t>
  </si>
  <si>
    <t xml:space="preserve">5 IN DWV x 20 FT </t>
  </si>
  <si>
    <t>620DWV</t>
  </si>
  <si>
    <t>V 60020</t>
  </si>
  <si>
    <t xml:space="preserve">6 IN DWV x 20 FT </t>
  </si>
  <si>
    <t>Type L (ACR) x 10'</t>
  </si>
  <si>
    <t>1/410ACR</t>
  </si>
  <si>
    <t>AC01010</t>
  </si>
  <si>
    <t xml:space="preserve">1/4 IN OD ACR x 10 FT </t>
  </si>
  <si>
    <t>1/8"</t>
  </si>
  <si>
    <t>3/810ACR</t>
  </si>
  <si>
    <t>AC02010</t>
  </si>
  <si>
    <t xml:space="preserve">3/8 IN OD ACR x 10 FT </t>
  </si>
  <si>
    <t>1/210ACR</t>
  </si>
  <si>
    <t>AC03010</t>
  </si>
  <si>
    <t>1/2 IN OD ACR x 10 FT</t>
  </si>
  <si>
    <t>5/810ACR</t>
  </si>
  <si>
    <t>AC04010</t>
  </si>
  <si>
    <t xml:space="preserve">5/8 IN OD ACR x 10 FT </t>
  </si>
  <si>
    <t>3/410ACR</t>
  </si>
  <si>
    <t>AC05010</t>
  </si>
  <si>
    <t>3/4 IN OD ACR x 10 FT</t>
  </si>
  <si>
    <t>7/810ACR</t>
  </si>
  <si>
    <t>AC06010</t>
  </si>
  <si>
    <t xml:space="preserve">7/8 IN OD ACR x 10 FT </t>
  </si>
  <si>
    <t>11/810ACR</t>
  </si>
  <si>
    <t>AC10010</t>
  </si>
  <si>
    <t>1-1/8 IN OD ACR x 10 FT</t>
  </si>
  <si>
    <t>13/810ACR</t>
  </si>
  <si>
    <t>AC12010</t>
  </si>
  <si>
    <t xml:space="preserve">1-3/8 IN OD ACR x 10 FT </t>
  </si>
  <si>
    <t>15/810ACR</t>
  </si>
  <si>
    <t>AC14010</t>
  </si>
  <si>
    <t xml:space="preserve">1-5/8 IN OD ACR x 10 FT </t>
  </si>
  <si>
    <t>21/810ACR</t>
  </si>
  <si>
    <t>AC20010</t>
  </si>
  <si>
    <t xml:space="preserve">2-1/8 IN OD ACR x 10 FT </t>
  </si>
  <si>
    <t>25/810ACR</t>
  </si>
  <si>
    <t>AC24010</t>
  </si>
  <si>
    <t xml:space="preserve">2-5/8 IN OD ACR x 10 FT </t>
  </si>
  <si>
    <t>31/810ACR</t>
  </si>
  <si>
    <t>AC30010</t>
  </si>
  <si>
    <t>3-1/8 IN OD ACR x 10 FT</t>
  </si>
  <si>
    <t>35/810ACR</t>
  </si>
  <si>
    <t>AC34010</t>
  </si>
  <si>
    <t>3-5/8 IN OD ACR x 10 FT</t>
  </si>
  <si>
    <t>41/810ACR</t>
  </si>
  <si>
    <t>AC40010</t>
  </si>
  <si>
    <t xml:space="preserve">4-1/8 IN OD ACR x 10 FT </t>
  </si>
  <si>
    <t>51/810ACR</t>
  </si>
  <si>
    <t>AC50010</t>
  </si>
  <si>
    <t xml:space="preserve">5-1/8 IN OD ACR x 10 FT </t>
  </si>
  <si>
    <t>61/810ACR</t>
  </si>
  <si>
    <t>AC60010</t>
  </si>
  <si>
    <t xml:space="preserve">6-1/8 IN OD ACR x 10 FT </t>
  </si>
  <si>
    <t>Type L (ACR) x 20'</t>
  </si>
  <si>
    <t>3/820ACR</t>
  </si>
  <si>
    <t>AC02020</t>
  </si>
  <si>
    <t xml:space="preserve">3/8 IN OD ACR x 20 FT </t>
  </si>
  <si>
    <t>1/220ACR</t>
  </si>
  <si>
    <t>AC03020</t>
  </si>
  <si>
    <t>1/2 IN OD ACR x 20 FT</t>
  </si>
  <si>
    <t>5/820ACR</t>
  </si>
  <si>
    <t>AC04020</t>
  </si>
  <si>
    <t xml:space="preserve">5/8 IN OD ACR x 20 FT </t>
  </si>
  <si>
    <t>3/420ACR</t>
  </si>
  <si>
    <t>AC05020</t>
  </si>
  <si>
    <t xml:space="preserve">3/4 IN OD ACR x 20 FT </t>
  </si>
  <si>
    <t>7/820ACR</t>
  </si>
  <si>
    <t>AC06020</t>
  </si>
  <si>
    <t xml:space="preserve">7/8 IN OD ACR x 20 FT </t>
  </si>
  <si>
    <t>11/820ACR</t>
  </si>
  <si>
    <t>AC10020</t>
  </si>
  <si>
    <t>1-1/8 IN OD ACR x 20 FT</t>
  </si>
  <si>
    <t>13/820ACR</t>
  </si>
  <si>
    <t>AC12020</t>
  </si>
  <si>
    <t xml:space="preserve">1-3/8 IN OD ACR x 20 FT </t>
  </si>
  <si>
    <t>15/820ACR</t>
  </si>
  <si>
    <t>AC14020</t>
  </si>
  <si>
    <t>1-5/8 IN OD ACR x 20 FT</t>
  </si>
  <si>
    <t>21/820ACR</t>
  </si>
  <si>
    <t>AC20020</t>
  </si>
  <si>
    <t xml:space="preserve">2-1/8 IN OD ACR x 20 FT </t>
  </si>
  <si>
    <t>25/820ACR</t>
  </si>
  <si>
    <t>AC24020</t>
  </si>
  <si>
    <t xml:space="preserve">2-5/8 IN OD ACR x 20 FT </t>
  </si>
  <si>
    <t>31/820ACR</t>
  </si>
  <si>
    <t>AC30020</t>
  </si>
  <si>
    <t>3-1/8 IN OD ACR x 20 FT</t>
  </si>
  <si>
    <t>35/820ACR</t>
  </si>
  <si>
    <t>AC34020</t>
  </si>
  <si>
    <t xml:space="preserve">3-5/8 IN OD ACR x 20 FT </t>
  </si>
  <si>
    <t>41/820ACR</t>
  </si>
  <si>
    <t>AC40020</t>
  </si>
  <si>
    <t xml:space="preserve">4-1/8 IN OD ACR x 20 FT </t>
  </si>
  <si>
    <t>51/820ACR</t>
  </si>
  <si>
    <t>AC50020</t>
  </si>
  <si>
    <t xml:space="preserve">5-1/8 IN OD ACR x 20 FT </t>
  </si>
  <si>
    <t>61/820ACR</t>
  </si>
  <si>
    <t>AC60020</t>
  </si>
  <si>
    <t xml:space="preserve">6-1/8 IN OD ACR x 20 FT </t>
  </si>
  <si>
    <t>81/820ACR</t>
  </si>
  <si>
    <t>AC80020</t>
  </si>
  <si>
    <t xml:space="preserve">8-1/8 IN OD ACR x 20 FT </t>
  </si>
  <si>
    <t>Refrig. Coils - Dehydrated and Sealed</t>
  </si>
  <si>
    <t>Bundle Qty (Coils)</t>
  </si>
  <si>
    <t>NET per Coil</t>
  </si>
  <si>
    <t>1/850R</t>
  </si>
  <si>
    <t>D 02050</t>
  </si>
  <si>
    <t>1/8 IN REF COIL x 50 FT</t>
  </si>
  <si>
    <t>1/8100R</t>
  </si>
  <si>
    <t>D 02100</t>
  </si>
  <si>
    <t>1/8 IN REF COIL x 100 FT</t>
  </si>
  <si>
    <t>3/1650R</t>
  </si>
  <si>
    <t>D 03050</t>
  </si>
  <si>
    <t>3/16 IN REF COIL x 50 FT</t>
  </si>
  <si>
    <t>3/16"</t>
  </si>
  <si>
    <t>3/16100R</t>
  </si>
  <si>
    <t>D 03100</t>
  </si>
  <si>
    <t>3/16 IN REF COIL x 100 FT</t>
  </si>
  <si>
    <t>1/450R</t>
  </si>
  <si>
    <t>D 04050</t>
  </si>
  <si>
    <t>1/4 IN REF COIL x 50 FT</t>
  </si>
  <si>
    <t>1/4'</t>
  </si>
  <si>
    <t>1/4100R</t>
  </si>
  <si>
    <t>D 04100</t>
  </si>
  <si>
    <t>1/4 IN REF COIL x 100 FT</t>
  </si>
  <si>
    <t>5/1650R</t>
  </si>
  <si>
    <t>D 05050</t>
  </si>
  <si>
    <t>5/16 IN REF COIL x 50 FT</t>
  </si>
  <si>
    <t>5/16"</t>
  </si>
  <si>
    <t>5/16100R</t>
  </si>
  <si>
    <t>D 05100</t>
  </si>
  <si>
    <t>5/16 IN REF COIL x 100 FT</t>
  </si>
  <si>
    <t>3/850R</t>
  </si>
  <si>
    <t>D 06050</t>
  </si>
  <si>
    <t>3/8 IN REF COIL x 50 FT</t>
  </si>
  <si>
    <t>3/8100R</t>
  </si>
  <si>
    <t>D 06100</t>
  </si>
  <si>
    <t>3/8 IN REF COIL x 100 FT</t>
  </si>
  <si>
    <t>1/250R</t>
  </si>
  <si>
    <t>D 08050</t>
  </si>
  <si>
    <t>1/2 IN REF COIL x 50 FT</t>
  </si>
  <si>
    <t>1/2100R</t>
  </si>
  <si>
    <t>D 08100</t>
  </si>
  <si>
    <t>1/2 IN REF COIL x 100 FT</t>
  </si>
  <si>
    <t>5/850R</t>
  </si>
  <si>
    <t>D 10050</t>
  </si>
  <si>
    <t>5/8 IN REF COIL x 50 FT</t>
  </si>
  <si>
    <t>5/8100R</t>
  </si>
  <si>
    <t>D 10100</t>
  </si>
  <si>
    <t>5/8 IN REF COIL x 100 FT</t>
  </si>
  <si>
    <t>3/450R</t>
  </si>
  <si>
    <t>D 12050</t>
  </si>
  <si>
    <t>3/4 IN REF COIL x 50 FT</t>
  </si>
  <si>
    <t>3/4100R</t>
  </si>
  <si>
    <t>D 12100</t>
  </si>
  <si>
    <t>3/4 IN REF COIL x 100 FT</t>
  </si>
  <si>
    <t>7/850R</t>
  </si>
  <si>
    <t>D 14050</t>
  </si>
  <si>
    <t>7/8 IN REF COIL x 50 FT</t>
  </si>
  <si>
    <t>7/8100R</t>
  </si>
  <si>
    <t>D 14100</t>
  </si>
  <si>
    <t>7/8 IN REF COIL x 100 FT</t>
  </si>
  <si>
    <t>11/850R</t>
  </si>
  <si>
    <t>D 18050</t>
  </si>
  <si>
    <t>1-1/8 IN REF COIL x 50 FT</t>
  </si>
  <si>
    <t>11/8100R</t>
  </si>
  <si>
    <t>D 18100</t>
  </si>
  <si>
    <t>1 1/8 IN REF COIL x 100 FT</t>
  </si>
  <si>
    <t>13/850R</t>
  </si>
  <si>
    <t>D 22050</t>
  </si>
  <si>
    <t>1-3/8 IN REF COIL x 50 FT</t>
  </si>
  <si>
    <t>13/8100R</t>
  </si>
  <si>
    <t>D 22100</t>
  </si>
  <si>
    <t>1-3/8 IN REF COIL x 100 FT</t>
  </si>
  <si>
    <t>15/850R</t>
  </si>
  <si>
    <t>D 26050</t>
  </si>
  <si>
    <t>1-5/8 IN REF COIL x 50 FT</t>
  </si>
  <si>
    <t>15/8100R</t>
  </si>
  <si>
    <t>D 26100</t>
  </si>
  <si>
    <t>1-5/8 IN REF COIL x 100 FT</t>
  </si>
  <si>
    <t>* All Soft Lengths must be ordered in Box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</si>
</sst>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3259A0"/>
      <name val="Arial"/>
      <family val="2"/>
    </font>
    <font>
      <b/>
      <sz val="12"/>
      <color rgb="FF3259A0"/>
      <name val="Arial"/>
      <family val="2"/>
    </font>
    <font>
      <b/>
      <sz val="12"/>
      <color rgb="FF0036A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A498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5" fillId="3" borderId="6" xfId="0" applyFont="1" applyFill="1" applyBorder="1" applyAlignment="1">
      <alignment horizontal="right" vertical="center"/>
    </xf>
    <xf numFmtId="164" fontId="6" fillId="0" borderId="7" xfId="1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/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165" fontId="7" fillId="2" borderId="0" xfId="0" applyNumberFormat="1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center"/>
    </xf>
    <xf numFmtId="44" fontId="8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44" fontId="3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14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16" fontId="9" fillId="0" borderId="0" xfId="0" applyNumberFormat="1" applyFont="1" applyAlignment="1">
      <alignment horizontal="center" vertical="center"/>
    </xf>
    <xf numFmtId="0" fontId="3" fillId="0" borderId="0" xfId="0" applyFont="1" applyFill="1"/>
    <xf numFmtId="0" fontId="3" fillId="0" borderId="0" xfId="0" applyFont="1" applyAlignment="1">
      <alignment horizontal="center" vertical="center"/>
    </xf>
    <xf numFmtId="14" fontId="3" fillId="0" borderId="0" xfId="0" applyNumberFormat="1" applyFont="1"/>
    <xf numFmtId="0" fontId="3" fillId="4" borderId="0" xfId="0" applyFont="1" applyFill="1"/>
    <xf numFmtId="0" fontId="10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</xdr:colOff>
      <xdr:row>0</xdr:row>
      <xdr:rowOff>676984</xdr:rowOff>
    </xdr:from>
    <xdr:to>
      <xdr:col>8</xdr:col>
      <xdr:colOff>1501140</xdr:colOff>
      <xdr:row>0</xdr:row>
      <xdr:rowOff>1052829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D144DAB-1457-4467-AA47-72F8F0355468}"/>
            </a:ext>
          </a:extLst>
        </xdr:cNvPr>
        <xdr:cNvSpPr txBox="1">
          <a:spLocks noChangeArrowheads="1"/>
        </xdr:cNvSpPr>
      </xdr:nvSpPr>
      <xdr:spPr bwMode="auto">
        <a:xfrm>
          <a:off x="8893810" y="676984"/>
          <a:ext cx="3421380" cy="37584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chemeClr val="dk1">
                  <a:lumMod val="0"/>
                  <a:lumOff val="0"/>
                </a:schemeClr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rot="0" vert="horz" wrap="square" lIns="0" tIns="0" rIns="91440" bIns="0" anchor="t" anchorCtr="0" upright="1">
          <a:noAutofit/>
        </a:bodyPr>
        <a:lstStyle/>
        <a:p>
          <a:pPr marL="0" marR="0" algn="r">
            <a:lnSpc>
              <a:spcPct val="80000"/>
            </a:lnSpc>
            <a:spcBef>
              <a:spcPts val="0"/>
            </a:spcBef>
            <a:spcAft>
              <a:spcPts val="300"/>
            </a:spcAft>
          </a:pPr>
          <a:r>
            <a:rPr lang="en-US" sz="12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Lato" panose="020F0502020204030203" pitchFamily="34" charset="0"/>
              <a:cs typeface="Arial" panose="020B0604020202020204" pitchFamily="34" charset="0"/>
            </a:rPr>
            <a:t>PCT060225/UW</a:t>
          </a:r>
          <a:r>
            <a:rPr lang="en-US" sz="1200" b="1" kern="1400" baseline="0">
              <a:solidFill>
                <a:schemeClr val="bg1"/>
              </a:solidFill>
              <a:effectLst/>
              <a:latin typeface="Arial" panose="020B0604020202020204" pitchFamily="34" charset="0"/>
              <a:ea typeface="Lato" panose="020F0502020204030203" pitchFamily="34" charset="0"/>
              <a:cs typeface="Arial" panose="020B0604020202020204" pitchFamily="34" charset="0"/>
            </a:rPr>
            <a:t> CT0625</a:t>
          </a:r>
          <a:endParaRPr lang="en-US" sz="1200" b="1" kern="1400">
            <a:solidFill>
              <a:schemeClr val="bg1"/>
            </a:solidFill>
            <a:effectLst/>
            <a:latin typeface="Arial" panose="020B0604020202020204" pitchFamily="34" charset="0"/>
            <a:ea typeface="Lato" panose="020F0502020204030203" pitchFamily="34" charset="0"/>
            <a:cs typeface="Arial" panose="020B0604020202020204" pitchFamily="34" charset="0"/>
          </a:endParaRPr>
        </a:p>
        <a:p>
          <a:pPr marL="0" marR="0" algn="r">
            <a:lnSpc>
              <a:spcPct val="80000"/>
            </a:lnSpc>
            <a:spcBef>
              <a:spcPts val="0"/>
            </a:spcBef>
            <a:spcAft>
              <a:spcPts val="300"/>
            </a:spcAft>
          </a:pPr>
          <a:r>
            <a:rPr lang="en-US" sz="12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Lato" panose="020F0502020204030203" pitchFamily="34" charset="0"/>
              <a:cs typeface="Arial" panose="020B0604020202020204" pitchFamily="34" charset="0"/>
            </a:rPr>
            <a:t>Effective:</a:t>
          </a:r>
          <a:r>
            <a:rPr lang="en-US" sz="1200" b="1" kern="1400" baseline="0">
              <a:solidFill>
                <a:schemeClr val="bg1"/>
              </a:solidFill>
              <a:effectLst/>
              <a:latin typeface="Arial" panose="020B0604020202020204" pitchFamily="34" charset="0"/>
              <a:ea typeface="Lato" panose="020F0502020204030203" pitchFamily="34" charset="0"/>
              <a:cs typeface="Arial" panose="020B0604020202020204" pitchFamily="34" charset="0"/>
            </a:rPr>
            <a:t> June 2, 2025</a:t>
          </a:r>
          <a:endParaRPr lang="en-US" sz="1200" b="1" kern="1400">
            <a:solidFill>
              <a:schemeClr val="bg1"/>
            </a:solidFill>
            <a:effectLst/>
            <a:latin typeface="Arial" panose="020B0604020202020204" pitchFamily="34" charset="0"/>
            <a:ea typeface="Lato" panose="020F0502020204030203" pitchFamily="34" charset="0"/>
            <a:cs typeface="Arial" panose="020B0604020202020204" pitchFamily="34" charset="0"/>
          </a:endParaRPr>
        </a:p>
        <a:p>
          <a:pPr marL="0" marR="0" algn="r">
            <a:lnSpc>
              <a:spcPct val="80000"/>
            </a:lnSpc>
            <a:spcBef>
              <a:spcPts val="0"/>
            </a:spcBef>
            <a:spcAft>
              <a:spcPts val="300"/>
            </a:spcAft>
          </a:pPr>
          <a:r>
            <a:rPr lang="en-US" sz="12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Lato" panose="020F0502020204030203" pitchFamily="34" charset="0"/>
              <a:cs typeface="Arial" panose="020B0604020202020204" pitchFamily="34" charset="0"/>
            </a:rPr>
            <a:t>Supersedes: PCT042225/UW</a:t>
          </a:r>
          <a:r>
            <a:rPr lang="en-US" sz="1200" b="1" kern="1400" baseline="0">
              <a:solidFill>
                <a:schemeClr val="bg1"/>
              </a:solidFill>
              <a:effectLst/>
              <a:latin typeface="Arial" panose="020B0604020202020204" pitchFamily="34" charset="0"/>
              <a:ea typeface="Lato" panose="020F0502020204030203" pitchFamily="34" charset="0"/>
              <a:cs typeface="Arial" panose="020B0604020202020204" pitchFamily="34" charset="0"/>
            </a:rPr>
            <a:t> CT0425a</a:t>
          </a:r>
          <a:endParaRPr lang="en-US" sz="1200" b="1" kern="1400">
            <a:solidFill>
              <a:schemeClr val="bg1"/>
            </a:solidFill>
            <a:effectLst/>
            <a:latin typeface="Arial" panose="020B0604020202020204" pitchFamily="34" charset="0"/>
            <a:ea typeface="Lato" panose="020F0502020204030203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337820</xdr:colOff>
      <xdr:row>0</xdr:row>
      <xdr:rowOff>95113</xdr:rowOff>
    </xdr:from>
    <xdr:to>
      <xdr:col>8</xdr:col>
      <xdr:colOff>1372870</xdr:colOff>
      <xdr:row>0</xdr:row>
      <xdr:rowOff>584201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4B40AA6-929F-4468-9D53-59D8931A88F0}"/>
            </a:ext>
          </a:extLst>
        </xdr:cNvPr>
        <xdr:cNvSpPr txBox="1">
          <a:spLocks noChangeArrowheads="1"/>
        </xdr:cNvSpPr>
      </xdr:nvSpPr>
      <xdr:spPr bwMode="auto">
        <a:xfrm>
          <a:off x="7818120" y="95113"/>
          <a:ext cx="4368800" cy="48908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chemeClr val="dk1">
                  <a:lumMod val="0"/>
                  <a:lumOff val="0"/>
                </a:schemeClr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rot="0" vert="horz" wrap="square" lIns="0" tIns="0" rIns="0" bIns="0" anchor="b" anchorCtr="0" upright="1">
          <a:noAutofit/>
        </a:bodyPr>
        <a:lstStyle/>
        <a:p>
          <a:pPr marL="0" marR="0" algn="r">
            <a:lnSpc>
              <a:spcPct val="80000"/>
            </a:lnSpc>
            <a:spcBef>
              <a:spcPts val="0"/>
            </a:spcBef>
            <a:spcAft>
              <a:spcPts val="0"/>
            </a:spcAft>
          </a:pPr>
          <a:r>
            <a:rPr lang="en-US" sz="18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COPPER TUBE</a:t>
          </a:r>
          <a:endParaRPr lang="en-US" sz="1800" kern="1400">
            <a:solidFill>
              <a:schemeClr val="bg1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99061</xdr:colOff>
      <xdr:row>0</xdr:row>
      <xdr:rowOff>304801</xdr:rowOff>
    </xdr:from>
    <xdr:to>
      <xdr:col>2</xdr:col>
      <xdr:colOff>476251</xdr:colOff>
      <xdr:row>0</xdr:row>
      <xdr:rowOff>1225351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1" y="304801"/>
          <a:ext cx="2332990" cy="92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4"/>
  <sheetViews>
    <sheetView tabSelected="1" zoomScaleNormal="100" workbookViewId="0">
      <selection activeCell="G229" sqref="G229:G230"/>
    </sheetView>
  </sheetViews>
  <sheetFormatPr defaultColWidth="0" defaultRowHeight="14" x14ac:dyDescent="0.3"/>
  <cols>
    <col min="1" max="2" width="14" style="1" customWidth="1"/>
    <col min="3" max="3" width="42.81640625" style="1" bestFit="1" customWidth="1"/>
    <col min="4" max="4" width="9" style="1" bestFit="1" customWidth="1"/>
    <col min="5" max="5" width="7.54296875" style="1" customWidth="1"/>
    <col min="6" max="6" width="19.7265625" style="13" bestFit="1" customWidth="1"/>
    <col min="7" max="7" width="20.1796875" style="13" bestFit="1" customWidth="1"/>
    <col min="8" max="8" width="27.54296875" style="1" customWidth="1"/>
    <col min="9" max="9" width="22.1796875" style="1" bestFit="1" customWidth="1"/>
    <col min="10" max="14" width="0" style="1" hidden="1" customWidth="1"/>
    <col min="15" max="16384" width="9.1796875" style="1" hidden="1"/>
  </cols>
  <sheetData>
    <row r="1" spans="1:9" ht="109.9" customHeight="1" x14ac:dyDescent="0.3">
      <c r="A1" s="36"/>
      <c r="B1" s="36"/>
      <c r="C1" s="36"/>
      <c r="D1" s="36"/>
      <c r="E1" s="36"/>
      <c r="F1" s="36"/>
      <c r="G1" s="36"/>
      <c r="H1" s="36"/>
      <c r="I1" s="37"/>
    </row>
    <row r="2" spans="1:9" s="4" customFormat="1" ht="35.15" customHeight="1" x14ac:dyDescent="0.3">
      <c r="A2" s="38" t="s">
        <v>0</v>
      </c>
      <c r="B2" s="39"/>
      <c r="C2" s="39"/>
      <c r="D2" s="39"/>
      <c r="E2" s="39"/>
      <c r="F2" s="39"/>
      <c r="G2" s="40"/>
      <c r="H2" s="2" t="s">
        <v>1</v>
      </c>
      <c r="I2" s="3"/>
    </row>
    <row r="3" spans="1:9" x14ac:dyDescent="0.3">
      <c r="A3" s="5" t="s">
        <v>2</v>
      </c>
      <c r="B3" s="5"/>
      <c r="C3" s="6" t="s">
        <v>3</v>
      </c>
      <c r="D3" s="6"/>
      <c r="E3" s="6"/>
      <c r="F3" s="6" t="s">
        <v>4</v>
      </c>
      <c r="G3" s="7" t="s">
        <v>5</v>
      </c>
      <c r="H3" s="5" t="s">
        <v>6</v>
      </c>
      <c r="I3" s="5" t="s">
        <v>7</v>
      </c>
    </row>
    <row r="4" spans="1:9" x14ac:dyDescent="0.3">
      <c r="A4" s="8" t="s">
        <v>8</v>
      </c>
      <c r="B4" s="5" t="s">
        <v>9</v>
      </c>
      <c r="C4" s="9" t="s">
        <v>10</v>
      </c>
      <c r="D4" s="9" t="s">
        <v>11</v>
      </c>
      <c r="E4" s="9" t="s">
        <v>12</v>
      </c>
      <c r="F4" s="8"/>
      <c r="G4" s="10"/>
      <c r="H4" s="11"/>
      <c r="I4" s="12"/>
    </row>
    <row r="5" spans="1:9" x14ac:dyDescent="0.3">
      <c r="A5" s="13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3">
        <v>250</v>
      </c>
      <c r="G5" s="15">
        <v>5.16</v>
      </c>
      <c r="H5" s="16">
        <f>$I$2</f>
        <v>0</v>
      </c>
      <c r="I5" s="17">
        <f t="shared" ref="I5:I20" si="0">G5*H5</f>
        <v>0</v>
      </c>
    </row>
    <row r="6" spans="1:9" x14ac:dyDescent="0.3">
      <c r="A6" s="13" t="s">
        <v>18</v>
      </c>
      <c r="B6" s="13" t="s">
        <v>19</v>
      </c>
      <c r="C6" s="14" t="s">
        <v>20</v>
      </c>
      <c r="D6" s="14" t="s">
        <v>17</v>
      </c>
      <c r="E6" s="14" t="s">
        <v>21</v>
      </c>
      <c r="F6" s="13">
        <v>250</v>
      </c>
      <c r="G6" s="15">
        <v>7.55</v>
      </c>
      <c r="H6" s="16">
        <f t="shared" ref="H6:H20" si="1">$I$2</f>
        <v>0</v>
      </c>
      <c r="I6" s="17">
        <f t="shared" si="0"/>
        <v>0</v>
      </c>
    </row>
    <row r="7" spans="1:9" x14ac:dyDescent="0.3">
      <c r="A7" s="13" t="s">
        <v>22</v>
      </c>
      <c r="B7" s="13" t="s">
        <v>23</v>
      </c>
      <c r="C7" s="14" t="s">
        <v>24</v>
      </c>
      <c r="D7" s="14" t="s">
        <v>21</v>
      </c>
      <c r="E7" s="14" t="s">
        <v>25</v>
      </c>
      <c r="F7" s="13">
        <v>250</v>
      </c>
      <c r="G7" s="15">
        <v>7.78</v>
      </c>
      <c r="H7" s="16">
        <f t="shared" si="1"/>
        <v>0</v>
      </c>
      <c r="I7" s="17">
        <f t="shared" si="0"/>
        <v>0</v>
      </c>
    </row>
    <row r="8" spans="1:9" x14ac:dyDescent="0.3">
      <c r="A8" s="13" t="s">
        <v>26</v>
      </c>
      <c r="B8" s="18" t="s">
        <v>27</v>
      </c>
      <c r="C8" s="14" t="s">
        <v>28</v>
      </c>
      <c r="D8" s="14" t="s">
        <v>25</v>
      </c>
      <c r="E8" s="14" t="s">
        <v>29</v>
      </c>
      <c r="F8" s="13">
        <v>100</v>
      </c>
      <c r="G8" s="15">
        <v>13.24</v>
      </c>
      <c r="H8" s="16">
        <f t="shared" si="1"/>
        <v>0</v>
      </c>
      <c r="I8" s="17">
        <f t="shared" si="0"/>
        <v>0</v>
      </c>
    </row>
    <row r="9" spans="1:9" x14ac:dyDescent="0.3">
      <c r="A9" s="13" t="s">
        <v>30</v>
      </c>
      <c r="B9" s="13" t="s">
        <v>31</v>
      </c>
      <c r="C9" s="14" t="s">
        <v>32</v>
      </c>
      <c r="D9" s="14" t="s">
        <v>29</v>
      </c>
      <c r="E9" s="14" t="s">
        <v>33</v>
      </c>
      <c r="F9" s="13">
        <v>50</v>
      </c>
      <c r="G9" s="15">
        <v>12.72</v>
      </c>
      <c r="H9" s="16">
        <f t="shared" si="1"/>
        <v>0</v>
      </c>
      <c r="I9" s="17">
        <f t="shared" si="0"/>
        <v>0</v>
      </c>
    </row>
    <row r="10" spans="1:9" x14ac:dyDescent="0.3">
      <c r="A10" s="13" t="s">
        <v>34</v>
      </c>
      <c r="B10" s="13" t="s">
        <v>35</v>
      </c>
      <c r="C10" s="14" t="s">
        <v>36</v>
      </c>
      <c r="D10" s="14" t="s">
        <v>37</v>
      </c>
      <c r="E10" s="14" t="s">
        <v>38</v>
      </c>
      <c r="F10" s="13">
        <v>100</v>
      </c>
      <c r="G10" s="15">
        <v>18.690000000000001</v>
      </c>
      <c r="H10" s="16">
        <f t="shared" si="1"/>
        <v>0</v>
      </c>
      <c r="I10" s="17">
        <f t="shared" si="0"/>
        <v>0</v>
      </c>
    </row>
    <row r="11" spans="1:9" x14ac:dyDescent="0.3">
      <c r="A11" s="13" t="s">
        <v>39</v>
      </c>
      <c r="B11" s="13" t="s">
        <v>40</v>
      </c>
      <c r="C11" s="14" t="s">
        <v>41</v>
      </c>
      <c r="D11" s="14" t="s">
        <v>42</v>
      </c>
      <c r="E11" s="14" t="s">
        <v>43</v>
      </c>
      <c r="F11" s="13">
        <v>50</v>
      </c>
      <c r="G11" s="15">
        <v>30.53</v>
      </c>
      <c r="H11" s="16">
        <f t="shared" si="1"/>
        <v>0</v>
      </c>
      <c r="I11" s="17">
        <f t="shared" si="0"/>
        <v>0</v>
      </c>
    </row>
    <row r="12" spans="1:9" x14ac:dyDescent="0.3">
      <c r="A12" s="13" t="s">
        <v>44</v>
      </c>
      <c r="B12" s="13" t="s">
        <v>45</v>
      </c>
      <c r="C12" s="14" t="s">
        <v>46</v>
      </c>
      <c r="D12" s="14" t="s">
        <v>47</v>
      </c>
      <c r="E12" s="14" t="s">
        <v>48</v>
      </c>
      <c r="F12" s="13">
        <v>50</v>
      </c>
      <c r="G12" s="15">
        <v>38.76</v>
      </c>
      <c r="H12" s="16">
        <f t="shared" si="1"/>
        <v>0</v>
      </c>
      <c r="I12" s="17">
        <f t="shared" si="0"/>
        <v>0</v>
      </c>
    </row>
    <row r="13" spans="1:9" x14ac:dyDescent="0.3">
      <c r="A13" s="13" t="s">
        <v>49</v>
      </c>
      <c r="B13" s="13" t="s">
        <v>50</v>
      </c>
      <c r="C13" s="14" t="s">
        <v>51</v>
      </c>
      <c r="D13" s="14" t="s">
        <v>52</v>
      </c>
      <c r="E13" s="14" t="s">
        <v>53</v>
      </c>
      <c r="F13" s="13">
        <v>10</v>
      </c>
      <c r="G13" s="15">
        <v>60.66</v>
      </c>
      <c r="H13" s="16">
        <f t="shared" si="1"/>
        <v>0</v>
      </c>
      <c r="I13" s="17">
        <f t="shared" si="0"/>
        <v>0</v>
      </c>
    </row>
    <row r="14" spans="1:9" x14ac:dyDescent="0.3">
      <c r="A14" s="13" t="s">
        <v>54</v>
      </c>
      <c r="B14" s="13" t="s">
        <v>55</v>
      </c>
      <c r="C14" s="14" t="s">
        <v>56</v>
      </c>
      <c r="D14" s="14" t="s">
        <v>57</v>
      </c>
      <c r="E14" s="14" t="s">
        <v>58</v>
      </c>
      <c r="F14" s="13">
        <v>10</v>
      </c>
      <c r="G14" s="15">
        <v>88.65</v>
      </c>
      <c r="H14" s="16">
        <f t="shared" si="1"/>
        <v>0</v>
      </c>
      <c r="I14" s="17">
        <f t="shared" si="0"/>
        <v>0</v>
      </c>
    </row>
    <row r="15" spans="1:9" x14ac:dyDescent="0.3">
      <c r="A15" s="13" t="s">
        <v>59</v>
      </c>
      <c r="B15" s="13" t="s">
        <v>60</v>
      </c>
      <c r="C15" s="1" t="s">
        <v>61</v>
      </c>
      <c r="D15" s="1" t="s">
        <v>62</v>
      </c>
      <c r="E15" s="1" t="s">
        <v>63</v>
      </c>
      <c r="F15" s="13">
        <v>10</v>
      </c>
      <c r="G15" s="15">
        <v>123.78</v>
      </c>
      <c r="H15" s="16">
        <f t="shared" si="1"/>
        <v>0</v>
      </c>
      <c r="I15" s="17">
        <f t="shared" si="0"/>
        <v>0</v>
      </c>
    </row>
    <row r="16" spans="1:9" x14ac:dyDescent="0.3">
      <c r="A16" s="13" t="s">
        <v>64</v>
      </c>
      <c r="B16" s="13" t="s">
        <v>65</v>
      </c>
      <c r="C16" s="1" t="s">
        <v>66</v>
      </c>
      <c r="D16" s="1" t="s">
        <v>67</v>
      </c>
      <c r="E16" s="1" t="s">
        <v>68</v>
      </c>
      <c r="F16" s="13">
        <v>10</v>
      </c>
      <c r="G16" s="15">
        <v>161.49</v>
      </c>
      <c r="H16" s="16">
        <f t="shared" si="1"/>
        <v>0</v>
      </c>
      <c r="I16" s="17">
        <f t="shared" si="0"/>
        <v>0</v>
      </c>
    </row>
    <row r="17" spans="1:9" x14ac:dyDescent="0.3">
      <c r="A17" s="13" t="s">
        <v>69</v>
      </c>
      <c r="B17" s="13" t="s">
        <v>70</v>
      </c>
      <c r="C17" s="1" t="s">
        <v>71</v>
      </c>
      <c r="D17" s="1" t="s">
        <v>72</v>
      </c>
      <c r="E17" s="1" t="s">
        <v>73</v>
      </c>
      <c r="F17" s="13">
        <v>10</v>
      </c>
      <c r="G17" s="15">
        <v>207.24</v>
      </c>
      <c r="H17" s="16">
        <f t="shared" si="1"/>
        <v>0</v>
      </c>
      <c r="I17" s="17">
        <f t="shared" si="0"/>
        <v>0</v>
      </c>
    </row>
    <row r="18" spans="1:9" x14ac:dyDescent="0.3">
      <c r="A18" s="13" t="s">
        <v>74</v>
      </c>
      <c r="B18" s="13" t="s">
        <v>75</v>
      </c>
      <c r="C18" s="1" t="s">
        <v>76</v>
      </c>
      <c r="D18" s="1" t="s">
        <v>77</v>
      </c>
      <c r="E18" s="1" t="s">
        <v>78</v>
      </c>
      <c r="F18" s="13">
        <v>10</v>
      </c>
      <c r="G18" s="15">
        <v>294.45999999999998</v>
      </c>
      <c r="H18" s="16">
        <f t="shared" si="1"/>
        <v>0</v>
      </c>
      <c r="I18" s="17">
        <f t="shared" si="0"/>
        <v>0</v>
      </c>
    </row>
    <row r="19" spans="1:9" x14ac:dyDescent="0.3">
      <c r="A19" s="13" t="s">
        <v>79</v>
      </c>
      <c r="B19" s="13" t="s">
        <v>80</v>
      </c>
      <c r="C19" s="1" t="s">
        <v>81</v>
      </c>
      <c r="D19" s="1" t="s">
        <v>82</v>
      </c>
      <c r="E19" s="1" t="s">
        <v>83</v>
      </c>
      <c r="F19" s="13">
        <v>10</v>
      </c>
      <c r="G19" s="15">
        <v>399.84</v>
      </c>
      <c r="H19" s="16">
        <f t="shared" si="1"/>
        <v>0</v>
      </c>
      <c r="I19" s="17">
        <f t="shared" si="0"/>
        <v>0</v>
      </c>
    </row>
    <row r="20" spans="1:9" x14ac:dyDescent="0.3">
      <c r="A20" s="13" t="s">
        <v>84</v>
      </c>
      <c r="B20" s="13" t="s">
        <v>85</v>
      </c>
      <c r="C20" s="1" t="s">
        <v>86</v>
      </c>
      <c r="D20" s="1" t="s">
        <v>87</v>
      </c>
      <c r="E20" s="1" t="s">
        <v>88</v>
      </c>
      <c r="F20" s="13">
        <v>10</v>
      </c>
      <c r="G20" s="15">
        <v>765.42</v>
      </c>
      <c r="H20" s="16">
        <f t="shared" si="1"/>
        <v>0</v>
      </c>
      <c r="I20" s="17">
        <f t="shared" si="0"/>
        <v>0</v>
      </c>
    </row>
    <row r="21" spans="1:9" x14ac:dyDescent="0.3">
      <c r="A21" s="8" t="s">
        <v>8</v>
      </c>
      <c r="B21" s="5" t="s">
        <v>9</v>
      </c>
      <c r="C21" s="9" t="s">
        <v>89</v>
      </c>
      <c r="D21" s="9" t="s">
        <v>11</v>
      </c>
      <c r="E21" s="9" t="s">
        <v>12</v>
      </c>
      <c r="F21" s="6" t="s">
        <v>4</v>
      </c>
      <c r="G21" s="7" t="s">
        <v>5</v>
      </c>
      <c r="H21" s="5" t="s">
        <v>6</v>
      </c>
      <c r="I21" s="5" t="s">
        <v>7</v>
      </c>
    </row>
    <row r="22" spans="1:9" x14ac:dyDescent="0.3">
      <c r="A22" s="13" t="s">
        <v>90</v>
      </c>
      <c r="B22" s="13" t="s">
        <v>91</v>
      </c>
      <c r="C22" s="14" t="s">
        <v>92</v>
      </c>
      <c r="D22" s="14" t="s">
        <v>16</v>
      </c>
      <c r="E22" s="14" t="s">
        <v>17</v>
      </c>
      <c r="F22" s="13">
        <v>500</v>
      </c>
      <c r="G22" s="15">
        <v>5.16</v>
      </c>
      <c r="H22" s="16">
        <f>$I$2</f>
        <v>0</v>
      </c>
      <c r="I22" s="17">
        <f t="shared" ref="I22:I37" si="2">G22*H22</f>
        <v>0</v>
      </c>
    </row>
    <row r="23" spans="1:9" x14ac:dyDescent="0.3">
      <c r="A23" s="13" t="s">
        <v>93</v>
      </c>
      <c r="B23" s="13" t="s">
        <v>94</v>
      </c>
      <c r="C23" s="14" t="s">
        <v>95</v>
      </c>
      <c r="D23" s="14" t="s">
        <v>17</v>
      </c>
      <c r="E23" s="14" t="s">
        <v>21</v>
      </c>
      <c r="F23" s="13">
        <v>500</v>
      </c>
      <c r="G23" s="15">
        <v>7.55</v>
      </c>
      <c r="H23" s="16">
        <f t="shared" ref="H23:H37" si="3">$I$2</f>
        <v>0</v>
      </c>
      <c r="I23" s="17">
        <f t="shared" si="2"/>
        <v>0</v>
      </c>
    </row>
    <row r="24" spans="1:9" x14ac:dyDescent="0.3">
      <c r="A24" s="13" t="s">
        <v>96</v>
      </c>
      <c r="B24" s="13" t="s">
        <v>97</v>
      </c>
      <c r="C24" s="14" t="s">
        <v>98</v>
      </c>
      <c r="D24" s="14" t="s">
        <v>21</v>
      </c>
      <c r="E24" s="14" t="s">
        <v>25</v>
      </c>
      <c r="F24" s="13">
        <v>500</v>
      </c>
      <c r="G24" s="15">
        <v>7.78</v>
      </c>
      <c r="H24" s="16">
        <f t="shared" si="3"/>
        <v>0</v>
      </c>
      <c r="I24" s="17">
        <f t="shared" si="2"/>
        <v>0</v>
      </c>
    </row>
    <row r="25" spans="1:9" x14ac:dyDescent="0.3">
      <c r="A25" s="13" t="s">
        <v>99</v>
      </c>
      <c r="B25" s="18" t="s">
        <v>100</v>
      </c>
      <c r="C25" s="14" t="s">
        <v>101</v>
      </c>
      <c r="D25" s="14" t="s">
        <v>25</v>
      </c>
      <c r="E25" s="14" t="s">
        <v>29</v>
      </c>
      <c r="F25" s="13">
        <v>200</v>
      </c>
      <c r="G25" s="15">
        <v>13.24</v>
      </c>
      <c r="H25" s="16">
        <f t="shared" si="3"/>
        <v>0</v>
      </c>
      <c r="I25" s="17">
        <f t="shared" si="2"/>
        <v>0</v>
      </c>
    </row>
    <row r="26" spans="1:9" x14ac:dyDescent="0.3">
      <c r="A26" s="13" t="s">
        <v>102</v>
      </c>
      <c r="B26" s="13" t="s">
        <v>103</v>
      </c>
      <c r="C26" s="14" t="s">
        <v>104</v>
      </c>
      <c r="D26" s="14" t="s">
        <v>29</v>
      </c>
      <c r="E26" s="14" t="s">
        <v>33</v>
      </c>
      <c r="F26" s="13">
        <v>200</v>
      </c>
      <c r="G26" s="15">
        <v>12.72</v>
      </c>
      <c r="H26" s="16">
        <f t="shared" si="3"/>
        <v>0</v>
      </c>
      <c r="I26" s="17">
        <f t="shared" si="2"/>
        <v>0</v>
      </c>
    </row>
    <row r="27" spans="1:9" x14ac:dyDescent="0.3">
      <c r="A27" s="13" t="s">
        <v>105</v>
      </c>
      <c r="B27" s="13" t="s">
        <v>106</v>
      </c>
      <c r="C27" s="14" t="s">
        <v>107</v>
      </c>
      <c r="D27" s="14" t="s">
        <v>37</v>
      </c>
      <c r="E27" s="14" t="s">
        <v>38</v>
      </c>
      <c r="F27" s="13">
        <v>100</v>
      </c>
      <c r="G27" s="15">
        <v>18.690000000000001</v>
      </c>
      <c r="H27" s="16">
        <f t="shared" si="3"/>
        <v>0</v>
      </c>
      <c r="I27" s="17">
        <f t="shared" si="2"/>
        <v>0</v>
      </c>
    </row>
    <row r="28" spans="1:9" x14ac:dyDescent="0.3">
      <c r="A28" s="13" t="s">
        <v>108</v>
      </c>
      <c r="B28" s="13" t="s">
        <v>109</v>
      </c>
      <c r="C28" s="14" t="s">
        <v>110</v>
      </c>
      <c r="D28" s="14" t="s">
        <v>42</v>
      </c>
      <c r="E28" s="14" t="s">
        <v>43</v>
      </c>
      <c r="F28" s="13">
        <v>100</v>
      </c>
      <c r="G28" s="15">
        <v>30.53</v>
      </c>
      <c r="H28" s="16">
        <f t="shared" si="3"/>
        <v>0</v>
      </c>
      <c r="I28" s="17">
        <f t="shared" si="2"/>
        <v>0</v>
      </c>
    </row>
    <row r="29" spans="1:9" x14ac:dyDescent="0.3">
      <c r="A29" s="13" t="s">
        <v>111</v>
      </c>
      <c r="B29" s="13" t="s">
        <v>112</v>
      </c>
      <c r="C29" s="14" t="s">
        <v>113</v>
      </c>
      <c r="D29" s="14" t="s">
        <v>47</v>
      </c>
      <c r="E29" s="14" t="s">
        <v>48</v>
      </c>
      <c r="F29" s="13">
        <v>100</v>
      </c>
      <c r="G29" s="15">
        <v>38.76</v>
      </c>
      <c r="H29" s="16">
        <f t="shared" si="3"/>
        <v>0</v>
      </c>
      <c r="I29" s="17">
        <f t="shared" si="2"/>
        <v>0</v>
      </c>
    </row>
    <row r="30" spans="1:9" x14ac:dyDescent="0.3">
      <c r="A30" s="13" t="s">
        <v>114</v>
      </c>
      <c r="B30" s="13" t="s">
        <v>115</v>
      </c>
      <c r="C30" s="14" t="s">
        <v>116</v>
      </c>
      <c r="D30" s="14" t="s">
        <v>52</v>
      </c>
      <c r="E30" s="14" t="s">
        <v>53</v>
      </c>
      <c r="F30" s="13">
        <v>20</v>
      </c>
      <c r="G30" s="15">
        <v>60.66</v>
      </c>
      <c r="H30" s="16">
        <f t="shared" si="3"/>
        <v>0</v>
      </c>
      <c r="I30" s="17">
        <f t="shared" si="2"/>
        <v>0</v>
      </c>
    </row>
    <row r="31" spans="1:9" x14ac:dyDescent="0.3">
      <c r="A31" s="13" t="s">
        <v>117</v>
      </c>
      <c r="B31" s="13" t="s">
        <v>118</v>
      </c>
      <c r="C31" s="1" t="s">
        <v>119</v>
      </c>
      <c r="D31" s="14" t="s">
        <v>57</v>
      </c>
      <c r="E31" s="14" t="s">
        <v>58</v>
      </c>
      <c r="F31" s="13">
        <v>20</v>
      </c>
      <c r="G31" s="15">
        <v>88.65</v>
      </c>
      <c r="H31" s="16">
        <f t="shared" si="3"/>
        <v>0</v>
      </c>
      <c r="I31" s="17">
        <f t="shared" si="2"/>
        <v>0</v>
      </c>
    </row>
    <row r="32" spans="1:9" x14ac:dyDescent="0.3">
      <c r="A32" s="13" t="s">
        <v>120</v>
      </c>
      <c r="B32" s="13" t="s">
        <v>121</v>
      </c>
      <c r="C32" s="1" t="s">
        <v>122</v>
      </c>
      <c r="D32" s="1" t="s">
        <v>62</v>
      </c>
      <c r="E32" s="1" t="s">
        <v>63</v>
      </c>
      <c r="F32" s="13">
        <v>20</v>
      </c>
      <c r="G32" s="15">
        <v>123.78</v>
      </c>
      <c r="H32" s="16">
        <f t="shared" si="3"/>
        <v>0</v>
      </c>
      <c r="I32" s="17">
        <f t="shared" si="2"/>
        <v>0</v>
      </c>
    </row>
    <row r="33" spans="1:9" x14ac:dyDescent="0.3">
      <c r="A33" s="13" t="s">
        <v>123</v>
      </c>
      <c r="B33" s="13" t="s">
        <v>124</v>
      </c>
      <c r="C33" s="1" t="s">
        <v>125</v>
      </c>
      <c r="D33" s="1" t="s">
        <v>67</v>
      </c>
      <c r="E33" s="1" t="s">
        <v>68</v>
      </c>
      <c r="F33" s="13">
        <v>20</v>
      </c>
      <c r="G33" s="15">
        <v>161.49</v>
      </c>
      <c r="H33" s="16">
        <f t="shared" si="3"/>
        <v>0</v>
      </c>
      <c r="I33" s="17">
        <f t="shared" si="2"/>
        <v>0</v>
      </c>
    </row>
    <row r="34" spans="1:9" x14ac:dyDescent="0.3">
      <c r="A34" s="13" t="s">
        <v>126</v>
      </c>
      <c r="B34" s="13" t="s">
        <v>127</v>
      </c>
      <c r="C34" s="1" t="s">
        <v>128</v>
      </c>
      <c r="D34" s="1" t="s">
        <v>72</v>
      </c>
      <c r="E34" s="1" t="s">
        <v>73</v>
      </c>
      <c r="F34" s="13">
        <v>20</v>
      </c>
      <c r="G34" s="15">
        <v>207.24</v>
      </c>
      <c r="H34" s="16">
        <f t="shared" si="3"/>
        <v>0</v>
      </c>
      <c r="I34" s="17">
        <f t="shared" si="2"/>
        <v>0</v>
      </c>
    </row>
    <row r="35" spans="1:9" x14ac:dyDescent="0.3">
      <c r="A35" s="13" t="s">
        <v>129</v>
      </c>
      <c r="B35" s="13" t="s">
        <v>130</v>
      </c>
      <c r="C35" s="1" t="s">
        <v>131</v>
      </c>
      <c r="D35" s="1" t="s">
        <v>77</v>
      </c>
      <c r="E35" s="1" t="s">
        <v>78</v>
      </c>
      <c r="F35" s="13">
        <v>20</v>
      </c>
      <c r="G35" s="15">
        <v>294.45999999999998</v>
      </c>
      <c r="H35" s="16">
        <f t="shared" si="3"/>
        <v>0</v>
      </c>
      <c r="I35" s="17">
        <f t="shared" si="2"/>
        <v>0</v>
      </c>
    </row>
    <row r="36" spans="1:9" x14ac:dyDescent="0.3">
      <c r="A36" s="13" t="s">
        <v>132</v>
      </c>
      <c r="B36" s="13" t="s">
        <v>133</v>
      </c>
      <c r="C36" s="1" t="s">
        <v>134</v>
      </c>
      <c r="D36" s="1" t="s">
        <v>82</v>
      </c>
      <c r="E36" s="1" t="s">
        <v>83</v>
      </c>
      <c r="F36" s="13">
        <v>20</v>
      </c>
      <c r="G36" s="15">
        <v>399.84</v>
      </c>
      <c r="H36" s="16">
        <f t="shared" si="3"/>
        <v>0</v>
      </c>
      <c r="I36" s="17">
        <f t="shared" si="2"/>
        <v>0</v>
      </c>
    </row>
    <row r="37" spans="1:9" x14ac:dyDescent="0.3">
      <c r="A37" s="13" t="s">
        <v>135</v>
      </c>
      <c r="B37" s="13" t="s">
        <v>136</v>
      </c>
      <c r="C37" s="1" t="s">
        <v>137</v>
      </c>
      <c r="D37" s="1" t="s">
        <v>87</v>
      </c>
      <c r="E37" s="1" t="s">
        <v>88</v>
      </c>
      <c r="F37" s="13">
        <v>20</v>
      </c>
      <c r="G37" s="15">
        <v>765.42</v>
      </c>
      <c r="H37" s="16">
        <f t="shared" si="3"/>
        <v>0</v>
      </c>
      <c r="I37" s="17">
        <f t="shared" si="2"/>
        <v>0</v>
      </c>
    </row>
    <row r="38" spans="1:9" x14ac:dyDescent="0.3">
      <c r="A38" s="8" t="s">
        <v>8</v>
      </c>
      <c r="B38" s="5" t="s">
        <v>9</v>
      </c>
      <c r="C38" s="9" t="s">
        <v>138</v>
      </c>
      <c r="D38" s="9" t="s">
        <v>11</v>
      </c>
      <c r="E38" s="9" t="s">
        <v>12</v>
      </c>
      <c r="F38" s="6" t="s">
        <v>139</v>
      </c>
      <c r="G38" s="7" t="s">
        <v>5</v>
      </c>
      <c r="H38" s="5" t="s">
        <v>6</v>
      </c>
      <c r="I38" s="5" t="s">
        <v>7</v>
      </c>
    </row>
    <row r="39" spans="1:9" x14ac:dyDescent="0.3">
      <c r="A39" s="13" t="s">
        <v>140</v>
      </c>
      <c r="B39" s="13" t="s">
        <v>141</v>
      </c>
      <c r="C39" s="1" t="s">
        <v>142</v>
      </c>
      <c r="D39" s="1" t="s">
        <v>21</v>
      </c>
      <c r="E39" s="1" t="s">
        <v>25</v>
      </c>
      <c r="F39" s="13">
        <v>600</v>
      </c>
      <c r="G39" s="15">
        <v>13.93</v>
      </c>
      <c r="H39" s="16">
        <f t="shared" ref="H39:H53" si="4">$I$2</f>
        <v>0</v>
      </c>
      <c r="I39" s="17">
        <f t="shared" ref="I39:I43" si="5">G39*H39</f>
        <v>0</v>
      </c>
    </row>
    <row r="40" spans="1:9" x14ac:dyDescent="0.3">
      <c r="A40" s="13" t="s">
        <v>143</v>
      </c>
      <c r="B40" s="13" t="s">
        <v>144</v>
      </c>
      <c r="C40" s="1" t="s">
        <v>145</v>
      </c>
      <c r="D40" s="1" t="s">
        <v>29</v>
      </c>
      <c r="E40" s="1" t="s">
        <v>33</v>
      </c>
      <c r="F40" s="13">
        <v>600</v>
      </c>
      <c r="G40" s="15">
        <v>21.29</v>
      </c>
      <c r="H40" s="16">
        <f t="shared" si="4"/>
        <v>0</v>
      </c>
      <c r="I40" s="17">
        <f t="shared" si="5"/>
        <v>0</v>
      </c>
    </row>
    <row r="41" spans="1:9" x14ac:dyDescent="0.3">
      <c r="A41" s="13" t="s">
        <v>146</v>
      </c>
      <c r="B41" s="13" t="s">
        <v>147</v>
      </c>
      <c r="C41" s="1" t="s">
        <v>148</v>
      </c>
      <c r="D41" s="1" t="s">
        <v>37</v>
      </c>
      <c r="E41" s="1" t="s">
        <v>38</v>
      </c>
      <c r="F41" s="13">
        <v>350</v>
      </c>
      <c r="G41" s="15">
        <v>29.54</v>
      </c>
      <c r="H41" s="16">
        <f t="shared" si="4"/>
        <v>0</v>
      </c>
      <c r="I41" s="17">
        <f t="shared" si="5"/>
        <v>0</v>
      </c>
    </row>
    <row r="42" spans="1:9" x14ac:dyDescent="0.3">
      <c r="A42" s="13" t="s">
        <v>149</v>
      </c>
      <c r="B42" s="13" t="s">
        <v>150</v>
      </c>
      <c r="C42" s="1" t="s">
        <v>151</v>
      </c>
      <c r="D42" s="1" t="s">
        <v>52</v>
      </c>
      <c r="E42" s="1" t="s">
        <v>53</v>
      </c>
      <c r="F42" s="13">
        <v>90</v>
      </c>
      <c r="G42" s="15">
        <v>83.3</v>
      </c>
      <c r="H42" s="16">
        <f t="shared" si="4"/>
        <v>0</v>
      </c>
      <c r="I42" s="17">
        <f t="shared" si="5"/>
        <v>0</v>
      </c>
    </row>
    <row r="43" spans="1:9" x14ac:dyDescent="0.3">
      <c r="A43" s="13" t="s">
        <v>152</v>
      </c>
      <c r="B43" s="13" t="s">
        <v>153</v>
      </c>
      <c r="C43" s="1" t="s">
        <v>154</v>
      </c>
      <c r="D43" s="1" t="s">
        <v>57</v>
      </c>
      <c r="E43" s="1" t="s">
        <v>58</v>
      </c>
      <c r="F43" s="13">
        <v>60</v>
      </c>
      <c r="G43" s="15">
        <v>116.44</v>
      </c>
      <c r="H43" s="16">
        <f t="shared" si="4"/>
        <v>0</v>
      </c>
      <c r="I43" s="17">
        <f t="shared" si="5"/>
        <v>0</v>
      </c>
    </row>
    <row r="44" spans="1:9" x14ac:dyDescent="0.3">
      <c r="A44" s="8" t="s">
        <v>8</v>
      </c>
      <c r="B44" s="5" t="s">
        <v>9</v>
      </c>
      <c r="C44" s="9" t="s">
        <v>155</v>
      </c>
      <c r="D44" s="9" t="s">
        <v>11</v>
      </c>
      <c r="E44" s="9" t="s">
        <v>12</v>
      </c>
      <c r="F44" s="6" t="s">
        <v>139</v>
      </c>
      <c r="G44" s="7" t="s">
        <v>5</v>
      </c>
      <c r="H44" s="5" t="s">
        <v>6</v>
      </c>
      <c r="I44" s="5" t="s">
        <v>7</v>
      </c>
    </row>
    <row r="45" spans="1:9" x14ac:dyDescent="0.3">
      <c r="A45" s="13" t="s">
        <v>156</v>
      </c>
      <c r="B45" s="13" t="s">
        <v>157</v>
      </c>
      <c r="C45" s="1" t="s">
        <v>158</v>
      </c>
      <c r="D45" s="1" t="s">
        <v>21</v>
      </c>
      <c r="E45" s="1" t="s">
        <v>25</v>
      </c>
      <c r="F45" s="13">
        <v>1200</v>
      </c>
      <c r="G45" s="15">
        <v>13.93</v>
      </c>
      <c r="H45" s="16">
        <f t="shared" si="4"/>
        <v>0</v>
      </c>
      <c r="I45" s="17">
        <f t="shared" ref="I45:I53" si="6">G45*H45</f>
        <v>0</v>
      </c>
    </row>
    <row r="46" spans="1:9" x14ac:dyDescent="0.3">
      <c r="A46" s="13" t="s">
        <v>159</v>
      </c>
      <c r="B46" s="13" t="s">
        <v>160</v>
      </c>
      <c r="C46" s="1" t="s">
        <v>161</v>
      </c>
      <c r="D46" s="1" t="s">
        <v>25</v>
      </c>
      <c r="E46" s="1" t="s">
        <v>29</v>
      </c>
      <c r="F46" s="13">
        <v>1200</v>
      </c>
      <c r="G46" s="15">
        <v>17.95</v>
      </c>
      <c r="H46" s="16">
        <f t="shared" si="4"/>
        <v>0</v>
      </c>
      <c r="I46" s="17">
        <f t="shared" si="6"/>
        <v>0</v>
      </c>
    </row>
    <row r="47" spans="1:9" x14ac:dyDescent="0.3">
      <c r="A47" s="13" t="s">
        <v>162</v>
      </c>
      <c r="B47" s="13" t="s">
        <v>163</v>
      </c>
      <c r="C47" s="1" t="s">
        <v>164</v>
      </c>
      <c r="D47" s="1" t="s">
        <v>29</v>
      </c>
      <c r="E47" s="1" t="s">
        <v>33</v>
      </c>
      <c r="F47" s="13">
        <v>1200</v>
      </c>
      <c r="G47" s="15">
        <v>21.29</v>
      </c>
      <c r="H47" s="16">
        <f t="shared" si="4"/>
        <v>0</v>
      </c>
      <c r="I47" s="17">
        <f t="shared" si="6"/>
        <v>0</v>
      </c>
    </row>
    <row r="48" spans="1:9" x14ac:dyDescent="0.3">
      <c r="A48" s="13" t="s">
        <v>165</v>
      </c>
      <c r="B48" s="13" t="s">
        <v>166</v>
      </c>
      <c r="C48" s="1" t="s">
        <v>167</v>
      </c>
      <c r="D48" s="1" t="s">
        <v>37</v>
      </c>
      <c r="E48" s="1" t="s">
        <v>38</v>
      </c>
      <c r="F48" s="13">
        <v>700</v>
      </c>
      <c r="G48" s="15">
        <v>29.54</v>
      </c>
      <c r="H48" s="16">
        <f t="shared" si="4"/>
        <v>0</v>
      </c>
      <c r="I48" s="17">
        <f t="shared" si="6"/>
        <v>0</v>
      </c>
    </row>
    <row r="49" spans="1:9" x14ac:dyDescent="0.3">
      <c r="A49" s="13" t="s">
        <v>168</v>
      </c>
      <c r="B49" s="13" t="s">
        <v>169</v>
      </c>
      <c r="C49" s="1" t="s">
        <v>170</v>
      </c>
      <c r="D49" s="1" t="s">
        <v>42</v>
      </c>
      <c r="E49" s="1" t="s">
        <v>43</v>
      </c>
      <c r="F49" s="13">
        <v>500</v>
      </c>
      <c r="G49" s="15">
        <v>39.17</v>
      </c>
      <c r="H49" s="16">
        <f t="shared" si="4"/>
        <v>0</v>
      </c>
      <c r="I49" s="17">
        <f t="shared" si="6"/>
        <v>0</v>
      </c>
    </row>
    <row r="50" spans="1:9" x14ac:dyDescent="0.3">
      <c r="A50" s="13" t="s">
        <v>171</v>
      </c>
      <c r="B50" s="13" t="s">
        <v>172</v>
      </c>
      <c r="C50" s="1" t="s">
        <v>173</v>
      </c>
      <c r="D50" s="1" t="s">
        <v>47</v>
      </c>
      <c r="E50" s="1" t="s">
        <v>48</v>
      </c>
      <c r="F50" s="13">
        <v>320</v>
      </c>
      <c r="G50" s="15">
        <v>52.86</v>
      </c>
      <c r="H50" s="16">
        <f t="shared" si="4"/>
        <v>0</v>
      </c>
      <c r="I50" s="17">
        <f t="shared" si="6"/>
        <v>0</v>
      </c>
    </row>
    <row r="51" spans="1:9" x14ac:dyDescent="0.3">
      <c r="A51" s="13" t="s">
        <v>174</v>
      </c>
      <c r="B51" s="13" t="s">
        <v>175</v>
      </c>
      <c r="C51" s="1" t="s">
        <v>176</v>
      </c>
      <c r="D51" s="1" t="s">
        <v>52</v>
      </c>
      <c r="E51" s="1" t="s">
        <v>53</v>
      </c>
      <c r="F51" s="13">
        <v>180</v>
      </c>
      <c r="G51" s="15">
        <v>83.3</v>
      </c>
      <c r="H51" s="16">
        <f t="shared" si="4"/>
        <v>0</v>
      </c>
      <c r="I51" s="17">
        <f t="shared" si="6"/>
        <v>0</v>
      </c>
    </row>
    <row r="52" spans="1:9" x14ac:dyDescent="0.3">
      <c r="A52" s="13" t="s">
        <v>177</v>
      </c>
      <c r="B52" s="13" t="s">
        <v>178</v>
      </c>
      <c r="C52" s="1" t="s">
        <v>179</v>
      </c>
      <c r="D52" s="1" t="s">
        <v>57</v>
      </c>
      <c r="E52" s="1" t="s">
        <v>58</v>
      </c>
      <c r="F52" s="13">
        <v>120</v>
      </c>
      <c r="G52" s="15">
        <v>116.44</v>
      </c>
      <c r="H52" s="16">
        <f t="shared" si="4"/>
        <v>0</v>
      </c>
      <c r="I52" s="17">
        <f t="shared" si="6"/>
        <v>0</v>
      </c>
    </row>
    <row r="53" spans="1:9" x14ac:dyDescent="0.3">
      <c r="A53" s="13" t="s">
        <v>180</v>
      </c>
      <c r="B53" s="13" t="s">
        <v>181</v>
      </c>
      <c r="C53" s="1" t="s">
        <v>182</v>
      </c>
      <c r="D53" s="1" t="s">
        <v>62</v>
      </c>
      <c r="E53" s="1" t="s">
        <v>63</v>
      </c>
      <c r="F53" s="13">
        <v>80</v>
      </c>
      <c r="G53" s="15">
        <v>155.72</v>
      </c>
      <c r="H53" s="16">
        <f t="shared" si="4"/>
        <v>0</v>
      </c>
      <c r="I53" s="17">
        <f t="shared" si="6"/>
        <v>0</v>
      </c>
    </row>
    <row r="54" spans="1:9" x14ac:dyDescent="0.3">
      <c r="A54" s="8" t="s">
        <v>8</v>
      </c>
      <c r="B54" s="5" t="s">
        <v>9</v>
      </c>
      <c r="C54" s="19" t="s">
        <v>183</v>
      </c>
      <c r="D54" s="9" t="s">
        <v>11</v>
      </c>
      <c r="E54" s="9" t="s">
        <v>12</v>
      </c>
      <c r="F54" s="6" t="s">
        <v>4</v>
      </c>
      <c r="G54" s="7" t="s">
        <v>5</v>
      </c>
      <c r="H54" s="5" t="s">
        <v>6</v>
      </c>
      <c r="I54" s="5" t="s">
        <v>7</v>
      </c>
    </row>
    <row r="55" spans="1:9" x14ac:dyDescent="0.3">
      <c r="A55" s="13" t="s">
        <v>184</v>
      </c>
      <c r="B55" s="13" t="s">
        <v>185</v>
      </c>
      <c r="C55" s="14" t="s">
        <v>186</v>
      </c>
      <c r="D55" s="14" t="s">
        <v>16</v>
      </c>
      <c r="E55" s="14" t="s">
        <v>17</v>
      </c>
      <c r="F55" s="13">
        <v>60</v>
      </c>
      <c r="G55" s="15">
        <v>5.24</v>
      </c>
      <c r="H55" s="16">
        <f t="shared" ref="H55:H71" si="7">$I$2</f>
        <v>0</v>
      </c>
      <c r="I55" s="17">
        <f t="shared" ref="I55:I71" si="8">G55*H55</f>
        <v>0</v>
      </c>
    </row>
    <row r="56" spans="1:9" x14ac:dyDescent="0.3">
      <c r="A56" s="13" t="s">
        <v>187</v>
      </c>
      <c r="B56" s="13" t="s">
        <v>188</v>
      </c>
      <c r="C56" s="14" t="s">
        <v>189</v>
      </c>
      <c r="D56" s="14" t="s">
        <v>16</v>
      </c>
      <c r="E56" s="14" t="s">
        <v>17</v>
      </c>
      <c r="F56" s="13">
        <v>100</v>
      </c>
      <c r="G56" s="15">
        <v>5.24</v>
      </c>
      <c r="H56" s="16">
        <f t="shared" si="7"/>
        <v>0</v>
      </c>
      <c r="I56" s="17">
        <f t="shared" si="8"/>
        <v>0</v>
      </c>
    </row>
    <row r="57" spans="1:9" x14ac:dyDescent="0.3">
      <c r="A57" s="13" t="s">
        <v>190</v>
      </c>
      <c r="B57" s="13" t="s">
        <v>191</v>
      </c>
      <c r="C57" s="14" t="s">
        <v>192</v>
      </c>
      <c r="D57" s="14" t="s">
        <v>17</v>
      </c>
      <c r="E57" s="14" t="s">
        <v>21</v>
      </c>
      <c r="F57" s="13">
        <v>60</v>
      </c>
      <c r="G57" s="15">
        <v>7.77</v>
      </c>
      <c r="H57" s="16">
        <f t="shared" si="7"/>
        <v>0</v>
      </c>
      <c r="I57" s="17">
        <f t="shared" si="8"/>
        <v>0</v>
      </c>
    </row>
    <row r="58" spans="1:9" x14ac:dyDescent="0.3">
      <c r="A58" s="13" t="s">
        <v>193</v>
      </c>
      <c r="B58" s="13" t="s">
        <v>194</v>
      </c>
      <c r="C58" s="14" t="s">
        <v>195</v>
      </c>
      <c r="D58" s="14" t="s">
        <v>17</v>
      </c>
      <c r="E58" s="14" t="s">
        <v>21</v>
      </c>
      <c r="F58" s="13">
        <v>100</v>
      </c>
      <c r="G58" s="15">
        <v>7.77</v>
      </c>
      <c r="H58" s="16">
        <f t="shared" si="7"/>
        <v>0</v>
      </c>
      <c r="I58" s="17">
        <f t="shared" si="8"/>
        <v>0</v>
      </c>
    </row>
    <row r="59" spans="1:9" x14ac:dyDescent="0.3">
      <c r="A59" s="13" t="s">
        <v>196</v>
      </c>
      <c r="B59" s="13" t="s">
        <v>197</v>
      </c>
      <c r="C59" s="14" t="s">
        <v>198</v>
      </c>
      <c r="D59" s="14" t="s">
        <v>21</v>
      </c>
      <c r="E59" s="14" t="s">
        <v>25</v>
      </c>
      <c r="F59" s="13">
        <v>60</v>
      </c>
      <c r="G59" s="15">
        <v>11.31</v>
      </c>
      <c r="H59" s="16">
        <f t="shared" si="7"/>
        <v>0</v>
      </c>
      <c r="I59" s="17">
        <f t="shared" si="8"/>
        <v>0</v>
      </c>
    </row>
    <row r="60" spans="1:9" x14ac:dyDescent="0.3">
      <c r="A60" s="13" t="s">
        <v>199</v>
      </c>
      <c r="B60" s="13" t="s">
        <v>200</v>
      </c>
      <c r="C60" s="14" t="s">
        <v>201</v>
      </c>
      <c r="D60" s="14" t="s">
        <v>21</v>
      </c>
      <c r="E60" s="14" t="s">
        <v>25</v>
      </c>
      <c r="F60" s="13">
        <v>100</v>
      </c>
      <c r="G60" s="15">
        <v>11.31</v>
      </c>
      <c r="H60" s="16">
        <f t="shared" si="7"/>
        <v>0</v>
      </c>
      <c r="I60" s="17">
        <f t="shared" si="8"/>
        <v>0</v>
      </c>
    </row>
    <row r="61" spans="1:9" x14ac:dyDescent="0.3">
      <c r="A61" s="13" t="s">
        <v>202</v>
      </c>
      <c r="B61" s="13" t="s">
        <v>203</v>
      </c>
      <c r="C61" s="14" t="s">
        <v>204</v>
      </c>
      <c r="D61" s="14" t="s">
        <v>25</v>
      </c>
      <c r="E61" s="14" t="s">
        <v>29</v>
      </c>
      <c r="F61" s="13">
        <v>60</v>
      </c>
      <c r="G61" s="15">
        <v>14.5</v>
      </c>
      <c r="H61" s="16">
        <f t="shared" si="7"/>
        <v>0</v>
      </c>
      <c r="I61" s="17">
        <f t="shared" si="8"/>
        <v>0</v>
      </c>
    </row>
    <row r="62" spans="1:9" x14ac:dyDescent="0.3">
      <c r="A62" s="13" t="s">
        <v>205</v>
      </c>
      <c r="B62" s="13" t="s">
        <v>206</v>
      </c>
      <c r="C62" s="14" t="s">
        <v>207</v>
      </c>
      <c r="D62" s="14" t="s">
        <v>25</v>
      </c>
      <c r="E62" s="14" t="s">
        <v>29</v>
      </c>
      <c r="F62" s="13">
        <v>100</v>
      </c>
      <c r="G62" s="15">
        <v>14.5</v>
      </c>
      <c r="H62" s="16">
        <f t="shared" si="7"/>
        <v>0</v>
      </c>
      <c r="I62" s="17">
        <f t="shared" si="8"/>
        <v>0</v>
      </c>
    </row>
    <row r="63" spans="1:9" x14ac:dyDescent="0.3">
      <c r="A63" s="13" t="s">
        <v>208</v>
      </c>
      <c r="B63" s="13" t="s">
        <v>209</v>
      </c>
      <c r="C63" s="14" t="s">
        <v>210</v>
      </c>
      <c r="D63" s="14" t="s">
        <v>29</v>
      </c>
      <c r="E63" s="14" t="s">
        <v>33</v>
      </c>
      <c r="F63" s="13">
        <v>60</v>
      </c>
      <c r="G63" s="15">
        <v>18.02</v>
      </c>
      <c r="H63" s="16">
        <f t="shared" si="7"/>
        <v>0</v>
      </c>
      <c r="I63" s="17">
        <f t="shared" si="8"/>
        <v>0</v>
      </c>
    </row>
    <row r="64" spans="1:9" x14ac:dyDescent="0.3">
      <c r="A64" s="13" t="s">
        <v>211</v>
      </c>
      <c r="B64" s="13" t="s">
        <v>212</v>
      </c>
      <c r="C64" s="14" t="s">
        <v>213</v>
      </c>
      <c r="D64" s="14" t="s">
        <v>29</v>
      </c>
      <c r="E64" s="14" t="s">
        <v>33</v>
      </c>
      <c r="F64" s="13">
        <v>100</v>
      </c>
      <c r="G64" s="15">
        <v>18.02</v>
      </c>
      <c r="H64" s="16">
        <f t="shared" si="7"/>
        <v>0</v>
      </c>
      <c r="I64" s="17">
        <f t="shared" si="8"/>
        <v>0</v>
      </c>
    </row>
    <row r="65" spans="1:9" x14ac:dyDescent="0.3">
      <c r="A65" s="13" t="s">
        <v>214</v>
      </c>
      <c r="B65" s="13" t="s">
        <v>215</v>
      </c>
      <c r="C65" s="14" t="s">
        <v>216</v>
      </c>
      <c r="D65" s="14" t="s">
        <v>37</v>
      </c>
      <c r="E65" s="14" t="s">
        <v>38</v>
      </c>
      <c r="F65" s="13">
        <v>60</v>
      </c>
      <c r="G65" s="15">
        <v>25.81</v>
      </c>
      <c r="H65" s="16">
        <f t="shared" si="7"/>
        <v>0</v>
      </c>
      <c r="I65" s="17">
        <f t="shared" si="8"/>
        <v>0</v>
      </c>
    </row>
    <row r="66" spans="1:9" x14ac:dyDescent="0.3">
      <c r="A66" s="13" t="s">
        <v>217</v>
      </c>
      <c r="B66" s="13" t="s">
        <v>218</v>
      </c>
      <c r="C66" s="14" t="s">
        <v>219</v>
      </c>
      <c r="D66" s="14" t="s">
        <v>37</v>
      </c>
      <c r="E66" s="14" t="s">
        <v>38</v>
      </c>
      <c r="F66" s="13">
        <v>100</v>
      </c>
      <c r="G66" s="15">
        <v>25.81</v>
      </c>
      <c r="H66" s="16">
        <f t="shared" si="7"/>
        <v>0</v>
      </c>
      <c r="I66" s="17">
        <f t="shared" si="8"/>
        <v>0</v>
      </c>
    </row>
    <row r="67" spans="1:9" x14ac:dyDescent="0.3">
      <c r="A67" s="13" t="s">
        <v>220</v>
      </c>
      <c r="B67" s="13" t="s">
        <v>221</v>
      </c>
      <c r="C67" s="14" t="s">
        <v>222</v>
      </c>
      <c r="D67" s="14" t="s">
        <v>42</v>
      </c>
      <c r="E67" s="14" t="s">
        <v>43</v>
      </c>
      <c r="F67" s="13">
        <v>60</v>
      </c>
      <c r="G67" s="15">
        <v>35.06</v>
      </c>
      <c r="H67" s="16">
        <f t="shared" si="7"/>
        <v>0</v>
      </c>
      <c r="I67" s="17">
        <f t="shared" si="8"/>
        <v>0</v>
      </c>
    </row>
    <row r="68" spans="1:9" x14ac:dyDescent="0.3">
      <c r="A68" s="13" t="s">
        <v>223</v>
      </c>
      <c r="B68" s="13" t="s">
        <v>224</v>
      </c>
      <c r="C68" s="14" t="s">
        <v>225</v>
      </c>
      <c r="D68" s="14" t="s">
        <v>42</v>
      </c>
      <c r="E68" s="14" t="s">
        <v>43</v>
      </c>
      <c r="F68" s="13">
        <v>100</v>
      </c>
      <c r="G68" s="15">
        <v>35.06</v>
      </c>
      <c r="H68" s="16">
        <f t="shared" si="7"/>
        <v>0</v>
      </c>
      <c r="I68" s="17">
        <f t="shared" si="8"/>
        <v>0</v>
      </c>
    </row>
    <row r="69" spans="1:9" x14ac:dyDescent="0.3">
      <c r="A69" s="13" t="s">
        <v>226</v>
      </c>
      <c r="B69" s="13" t="s">
        <v>227</v>
      </c>
      <c r="C69" s="14" t="s">
        <v>228</v>
      </c>
      <c r="D69" s="14" t="s">
        <v>47</v>
      </c>
      <c r="E69" s="14" t="s">
        <v>48</v>
      </c>
      <c r="F69" s="13">
        <v>60</v>
      </c>
      <c r="G69" s="15">
        <v>45.13</v>
      </c>
      <c r="H69" s="16">
        <f t="shared" si="7"/>
        <v>0</v>
      </c>
      <c r="I69" s="17">
        <f t="shared" si="8"/>
        <v>0</v>
      </c>
    </row>
    <row r="70" spans="1:9" x14ac:dyDescent="0.3">
      <c r="A70" s="13" t="s">
        <v>229</v>
      </c>
      <c r="B70" s="13" t="s">
        <v>230</v>
      </c>
      <c r="C70" s="14" t="s">
        <v>231</v>
      </c>
      <c r="D70" s="14" t="s">
        <v>47</v>
      </c>
      <c r="E70" s="14" t="s">
        <v>48</v>
      </c>
      <c r="F70" s="13">
        <v>100</v>
      </c>
      <c r="G70" s="15">
        <v>45.13</v>
      </c>
      <c r="H70" s="16">
        <f t="shared" si="7"/>
        <v>0</v>
      </c>
      <c r="I70" s="17">
        <f t="shared" si="8"/>
        <v>0</v>
      </c>
    </row>
    <row r="71" spans="1:9" x14ac:dyDescent="0.3">
      <c r="A71" s="13" t="s">
        <v>232</v>
      </c>
      <c r="B71" s="13" t="s">
        <v>233</v>
      </c>
      <c r="C71" s="14" t="s">
        <v>234</v>
      </c>
      <c r="D71" s="14" t="s">
        <v>52</v>
      </c>
      <c r="E71" s="14" t="s">
        <v>53</v>
      </c>
      <c r="F71" s="13">
        <v>60</v>
      </c>
      <c r="G71" s="15">
        <v>71.87</v>
      </c>
      <c r="H71" s="16">
        <f t="shared" si="7"/>
        <v>0</v>
      </c>
      <c r="I71" s="17">
        <f t="shared" si="8"/>
        <v>0</v>
      </c>
    </row>
    <row r="72" spans="1:9" x14ac:dyDescent="0.3">
      <c r="A72" s="8" t="s">
        <v>8</v>
      </c>
      <c r="B72" s="5" t="s">
        <v>9</v>
      </c>
      <c r="C72" s="19" t="s">
        <v>235</v>
      </c>
      <c r="D72" s="9" t="s">
        <v>11</v>
      </c>
      <c r="E72" s="9" t="s">
        <v>12</v>
      </c>
      <c r="F72" s="6" t="s">
        <v>4</v>
      </c>
      <c r="G72" s="7" t="s">
        <v>5</v>
      </c>
      <c r="H72" s="5" t="s">
        <v>6</v>
      </c>
      <c r="I72" s="5" t="s">
        <v>7</v>
      </c>
    </row>
    <row r="73" spans="1:9" s="22" customFormat="1" x14ac:dyDescent="0.3">
      <c r="A73" s="20" t="s">
        <v>236</v>
      </c>
      <c r="B73" s="21" t="s">
        <v>237</v>
      </c>
      <c r="C73" s="14" t="s">
        <v>238</v>
      </c>
      <c r="D73" s="14" t="s">
        <v>17</v>
      </c>
      <c r="E73" s="22" t="s">
        <v>21</v>
      </c>
      <c r="F73" s="23">
        <v>250</v>
      </c>
      <c r="G73" s="15">
        <v>5.95</v>
      </c>
      <c r="H73" s="16">
        <f t="shared" ref="H73:H85" si="9">$I$2</f>
        <v>0</v>
      </c>
      <c r="I73" s="17">
        <f t="shared" ref="I73:I85" si="10">G73*H73</f>
        <v>0</v>
      </c>
    </row>
    <row r="74" spans="1:9" x14ac:dyDescent="0.3">
      <c r="A74" s="13" t="s">
        <v>239</v>
      </c>
      <c r="B74" s="13" t="s">
        <v>240</v>
      </c>
      <c r="C74" s="14" t="s">
        <v>241</v>
      </c>
      <c r="D74" s="14" t="s">
        <v>21</v>
      </c>
      <c r="E74" s="14" t="s">
        <v>25</v>
      </c>
      <c r="F74" s="13">
        <v>250</v>
      </c>
      <c r="G74" s="15">
        <v>5.79</v>
      </c>
      <c r="H74" s="16">
        <f t="shared" si="9"/>
        <v>0</v>
      </c>
      <c r="I74" s="17">
        <f t="shared" si="10"/>
        <v>0</v>
      </c>
    </row>
    <row r="75" spans="1:9" x14ac:dyDescent="0.3">
      <c r="A75" s="13" t="s">
        <v>242</v>
      </c>
      <c r="B75" s="13" t="s">
        <v>243</v>
      </c>
      <c r="C75" s="14" t="s">
        <v>244</v>
      </c>
      <c r="D75" s="14" t="s">
        <v>25</v>
      </c>
      <c r="E75" s="14" t="s">
        <v>29</v>
      </c>
      <c r="F75" s="13">
        <v>100</v>
      </c>
      <c r="G75" s="15">
        <v>9.92</v>
      </c>
      <c r="H75" s="16">
        <f t="shared" si="9"/>
        <v>0</v>
      </c>
      <c r="I75" s="17">
        <f t="shared" si="10"/>
        <v>0</v>
      </c>
    </row>
    <row r="76" spans="1:9" x14ac:dyDescent="0.3">
      <c r="A76" s="13" t="s">
        <v>245</v>
      </c>
      <c r="B76" s="13" t="s">
        <v>246</v>
      </c>
      <c r="C76" s="14" t="s">
        <v>247</v>
      </c>
      <c r="D76" s="14" t="s">
        <v>29</v>
      </c>
      <c r="E76" s="14" t="s">
        <v>33</v>
      </c>
      <c r="F76" s="13">
        <v>100</v>
      </c>
      <c r="G76" s="15">
        <v>9.35</v>
      </c>
      <c r="H76" s="16">
        <f t="shared" si="9"/>
        <v>0</v>
      </c>
      <c r="I76" s="17">
        <f t="shared" si="10"/>
        <v>0</v>
      </c>
    </row>
    <row r="77" spans="1:9" x14ac:dyDescent="0.3">
      <c r="A77" s="13" t="s">
        <v>248</v>
      </c>
      <c r="B77" s="13" t="s">
        <v>249</v>
      </c>
      <c r="C77" s="14" t="s">
        <v>250</v>
      </c>
      <c r="D77" s="14" t="s">
        <v>37</v>
      </c>
      <c r="E77" s="14" t="s">
        <v>38</v>
      </c>
      <c r="F77" s="13">
        <v>50</v>
      </c>
      <c r="G77" s="15">
        <v>14.28</v>
      </c>
      <c r="H77" s="16">
        <f t="shared" si="9"/>
        <v>0</v>
      </c>
      <c r="I77" s="17">
        <f t="shared" si="10"/>
        <v>0</v>
      </c>
    </row>
    <row r="78" spans="1:9" x14ac:dyDescent="0.3">
      <c r="A78" s="13" t="s">
        <v>251</v>
      </c>
      <c r="B78" s="13" t="s">
        <v>252</v>
      </c>
      <c r="C78" s="14" t="s">
        <v>253</v>
      </c>
      <c r="D78" s="14" t="s">
        <v>42</v>
      </c>
      <c r="E78" s="14" t="s">
        <v>43</v>
      </c>
      <c r="F78" s="13">
        <v>50</v>
      </c>
      <c r="G78" s="15">
        <v>25.34</v>
      </c>
      <c r="H78" s="16">
        <f t="shared" si="9"/>
        <v>0</v>
      </c>
      <c r="I78" s="17">
        <f t="shared" si="10"/>
        <v>0</v>
      </c>
    </row>
    <row r="79" spans="1:9" x14ac:dyDescent="0.3">
      <c r="A79" s="13" t="s">
        <v>254</v>
      </c>
      <c r="B79" s="13" t="s">
        <v>255</v>
      </c>
      <c r="C79" s="14" t="s">
        <v>256</v>
      </c>
      <c r="D79" s="14" t="s">
        <v>47</v>
      </c>
      <c r="E79" s="14" t="s">
        <v>48</v>
      </c>
      <c r="F79" s="13">
        <v>50</v>
      </c>
      <c r="G79" s="15">
        <v>34.880000000000003</v>
      </c>
      <c r="H79" s="16">
        <f t="shared" si="9"/>
        <v>0</v>
      </c>
      <c r="I79" s="17">
        <f t="shared" si="10"/>
        <v>0</v>
      </c>
    </row>
    <row r="80" spans="1:9" x14ac:dyDescent="0.3">
      <c r="A80" s="13" t="s">
        <v>257</v>
      </c>
      <c r="B80" s="13" t="s">
        <v>258</v>
      </c>
      <c r="C80" s="14" t="s">
        <v>259</v>
      </c>
      <c r="D80" s="14" t="s">
        <v>52</v>
      </c>
      <c r="E80" s="14" t="s">
        <v>53</v>
      </c>
      <c r="F80" s="13">
        <v>10</v>
      </c>
      <c r="G80" s="15">
        <v>53.61</v>
      </c>
      <c r="H80" s="16">
        <f t="shared" si="9"/>
        <v>0</v>
      </c>
      <c r="I80" s="17">
        <f t="shared" si="10"/>
        <v>0</v>
      </c>
    </row>
    <row r="81" spans="1:9" x14ac:dyDescent="0.3">
      <c r="A81" s="13" t="s">
        <v>260</v>
      </c>
      <c r="B81" s="13" t="s">
        <v>261</v>
      </c>
      <c r="C81" s="14" t="s">
        <v>262</v>
      </c>
      <c r="D81" s="14" t="s">
        <v>57</v>
      </c>
      <c r="E81" s="14" t="s">
        <v>58</v>
      </c>
      <c r="F81" s="13">
        <v>10</v>
      </c>
      <c r="G81" s="15">
        <v>79.14</v>
      </c>
      <c r="H81" s="16">
        <f t="shared" si="9"/>
        <v>0</v>
      </c>
      <c r="I81" s="17">
        <f t="shared" si="10"/>
        <v>0</v>
      </c>
    </row>
    <row r="82" spans="1:9" x14ac:dyDescent="0.3">
      <c r="A82" s="13" t="s">
        <v>263</v>
      </c>
      <c r="B82" s="13" t="s">
        <v>264</v>
      </c>
      <c r="C82" s="14" t="s">
        <v>265</v>
      </c>
      <c r="D82" s="14" t="s">
        <v>62</v>
      </c>
      <c r="E82" s="14" t="s">
        <v>63</v>
      </c>
      <c r="F82" s="13">
        <v>10</v>
      </c>
      <c r="G82" s="15">
        <v>105.05</v>
      </c>
      <c r="H82" s="16">
        <f t="shared" si="9"/>
        <v>0</v>
      </c>
      <c r="I82" s="17">
        <f t="shared" si="10"/>
        <v>0</v>
      </c>
    </row>
    <row r="83" spans="1:9" x14ac:dyDescent="0.3">
      <c r="A83" s="13" t="s">
        <v>266</v>
      </c>
      <c r="B83" s="13" t="s">
        <v>267</v>
      </c>
      <c r="C83" s="14" t="s">
        <v>268</v>
      </c>
      <c r="D83" s="14" t="s">
        <v>72</v>
      </c>
      <c r="E83" s="14" t="s">
        <v>73</v>
      </c>
      <c r="F83" s="13">
        <v>10</v>
      </c>
      <c r="G83" s="15">
        <v>193.57</v>
      </c>
      <c r="H83" s="16">
        <f t="shared" si="9"/>
        <v>0</v>
      </c>
      <c r="I83" s="17">
        <f t="shared" si="10"/>
        <v>0</v>
      </c>
    </row>
    <row r="84" spans="1:9" x14ac:dyDescent="0.3">
      <c r="A84" s="13" t="s">
        <v>269</v>
      </c>
      <c r="B84" s="13" t="s">
        <v>270</v>
      </c>
      <c r="C84" s="14" t="s">
        <v>271</v>
      </c>
      <c r="D84" s="14" t="s">
        <v>77</v>
      </c>
      <c r="E84" s="14" t="s">
        <v>78</v>
      </c>
      <c r="F84" s="13">
        <v>10</v>
      </c>
      <c r="G84" s="15">
        <v>296.01</v>
      </c>
      <c r="H84" s="16">
        <f t="shared" si="9"/>
        <v>0</v>
      </c>
      <c r="I84" s="17">
        <f t="shared" si="10"/>
        <v>0</v>
      </c>
    </row>
    <row r="85" spans="1:9" x14ac:dyDescent="0.3">
      <c r="A85" s="13" t="s">
        <v>272</v>
      </c>
      <c r="B85" s="13" t="s">
        <v>273</v>
      </c>
      <c r="C85" s="14" t="s">
        <v>274</v>
      </c>
      <c r="D85" s="14" t="s">
        <v>82</v>
      </c>
      <c r="E85" s="14" t="s">
        <v>83</v>
      </c>
      <c r="F85" s="13">
        <v>10</v>
      </c>
      <c r="G85" s="15">
        <v>402.25</v>
      </c>
      <c r="H85" s="16">
        <f t="shared" si="9"/>
        <v>0</v>
      </c>
      <c r="I85" s="17">
        <f t="shared" si="10"/>
        <v>0</v>
      </c>
    </row>
    <row r="86" spans="1:9" x14ac:dyDescent="0.3">
      <c r="A86" s="8" t="s">
        <v>8</v>
      </c>
      <c r="B86" s="5" t="s">
        <v>9</v>
      </c>
      <c r="C86" s="19" t="s">
        <v>275</v>
      </c>
      <c r="D86" s="9" t="s">
        <v>11</v>
      </c>
      <c r="E86" s="9" t="s">
        <v>12</v>
      </c>
      <c r="F86" s="6" t="s">
        <v>4</v>
      </c>
      <c r="G86" s="7" t="s">
        <v>5</v>
      </c>
      <c r="H86" s="5" t="s">
        <v>6</v>
      </c>
      <c r="I86" s="5" t="s">
        <v>7</v>
      </c>
    </row>
    <row r="87" spans="1:9" s="22" customFormat="1" x14ac:dyDescent="0.3">
      <c r="A87" s="20" t="s">
        <v>276</v>
      </c>
      <c r="B87" s="21" t="s">
        <v>277</v>
      </c>
      <c r="C87" s="14" t="s">
        <v>278</v>
      </c>
      <c r="D87" s="14" t="s">
        <v>17</v>
      </c>
      <c r="E87" s="22" t="s">
        <v>21</v>
      </c>
      <c r="F87" s="23">
        <v>500</v>
      </c>
      <c r="G87" s="15">
        <v>5.95</v>
      </c>
      <c r="H87" s="16">
        <f t="shared" ref="H87:H100" si="11">$I$2</f>
        <v>0</v>
      </c>
      <c r="I87" s="17">
        <f t="shared" ref="I87:I100" si="12">G87*H87</f>
        <v>0</v>
      </c>
    </row>
    <row r="88" spans="1:9" x14ac:dyDescent="0.3">
      <c r="A88" s="13" t="s">
        <v>279</v>
      </c>
      <c r="B88" s="13" t="s">
        <v>280</v>
      </c>
      <c r="C88" s="14" t="s">
        <v>281</v>
      </c>
      <c r="D88" s="14" t="s">
        <v>21</v>
      </c>
      <c r="E88" s="14" t="s">
        <v>25</v>
      </c>
      <c r="F88" s="13">
        <v>500</v>
      </c>
      <c r="G88" s="15">
        <v>5.79</v>
      </c>
      <c r="H88" s="16">
        <f t="shared" si="11"/>
        <v>0</v>
      </c>
      <c r="I88" s="17">
        <f t="shared" si="12"/>
        <v>0</v>
      </c>
    </row>
    <row r="89" spans="1:9" x14ac:dyDescent="0.3">
      <c r="A89" s="13" t="s">
        <v>282</v>
      </c>
      <c r="B89" s="13" t="s">
        <v>283</v>
      </c>
      <c r="C89" s="14" t="s">
        <v>284</v>
      </c>
      <c r="D89" s="14" t="s">
        <v>25</v>
      </c>
      <c r="E89" s="14" t="s">
        <v>29</v>
      </c>
      <c r="F89" s="13">
        <v>200</v>
      </c>
      <c r="G89" s="15">
        <v>9.92</v>
      </c>
      <c r="H89" s="16">
        <f t="shared" si="11"/>
        <v>0</v>
      </c>
      <c r="I89" s="17">
        <f t="shared" si="12"/>
        <v>0</v>
      </c>
    </row>
    <row r="90" spans="1:9" x14ac:dyDescent="0.3">
      <c r="A90" s="13" t="s">
        <v>285</v>
      </c>
      <c r="B90" s="13" t="s">
        <v>286</v>
      </c>
      <c r="C90" s="14" t="s">
        <v>287</v>
      </c>
      <c r="D90" s="14" t="s">
        <v>29</v>
      </c>
      <c r="E90" s="14" t="s">
        <v>33</v>
      </c>
      <c r="F90" s="13">
        <v>200</v>
      </c>
      <c r="G90" s="15">
        <v>9.35</v>
      </c>
      <c r="H90" s="16">
        <f t="shared" si="11"/>
        <v>0</v>
      </c>
      <c r="I90" s="17">
        <f t="shared" si="12"/>
        <v>0</v>
      </c>
    </row>
    <row r="91" spans="1:9" x14ac:dyDescent="0.3">
      <c r="A91" s="13" t="s">
        <v>288</v>
      </c>
      <c r="B91" s="13" t="s">
        <v>289</v>
      </c>
      <c r="C91" s="14" t="s">
        <v>290</v>
      </c>
      <c r="D91" s="14" t="s">
        <v>37</v>
      </c>
      <c r="E91" s="14" t="s">
        <v>38</v>
      </c>
      <c r="F91" s="13">
        <v>100</v>
      </c>
      <c r="G91" s="15">
        <v>14.28</v>
      </c>
      <c r="H91" s="16">
        <f t="shared" si="11"/>
        <v>0</v>
      </c>
      <c r="I91" s="17">
        <f t="shared" si="12"/>
        <v>0</v>
      </c>
    </row>
    <row r="92" spans="1:9" x14ac:dyDescent="0.3">
      <c r="A92" s="13" t="s">
        <v>291</v>
      </c>
      <c r="B92" s="13" t="s">
        <v>292</v>
      </c>
      <c r="C92" s="14" t="s">
        <v>293</v>
      </c>
      <c r="D92" s="14" t="s">
        <v>42</v>
      </c>
      <c r="E92" s="14" t="s">
        <v>43</v>
      </c>
      <c r="F92" s="13">
        <v>100</v>
      </c>
      <c r="G92" s="15">
        <v>25.34</v>
      </c>
      <c r="H92" s="16">
        <f t="shared" si="11"/>
        <v>0</v>
      </c>
      <c r="I92" s="17">
        <f t="shared" si="12"/>
        <v>0</v>
      </c>
    </row>
    <row r="93" spans="1:9" x14ac:dyDescent="0.3">
      <c r="A93" s="13" t="s">
        <v>294</v>
      </c>
      <c r="B93" s="13" t="s">
        <v>295</v>
      </c>
      <c r="C93" s="14" t="s">
        <v>296</v>
      </c>
      <c r="D93" s="14" t="s">
        <v>47</v>
      </c>
      <c r="E93" s="14" t="s">
        <v>48</v>
      </c>
      <c r="F93" s="13">
        <v>100</v>
      </c>
      <c r="G93" s="15">
        <v>34.880000000000003</v>
      </c>
      <c r="H93" s="16">
        <f t="shared" si="11"/>
        <v>0</v>
      </c>
      <c r="I93" s="17">
        <f t="shared" si="12"/>
        <v>0</v>
      </c>
    </row>
    <row r="94" spans="1:9" x14ac:dyDescent="0.3">
      <c r="A94" s="13" t="s">
        <v>297</v>
      </c>
      <c r="B94" s="13" t="s">
        <v>298</v>
      </c>
      <c r="C94" s="14" t="s">
        <v>299</v>
      </c>
      <c r="D94" s="14" t="s">
        <v>52</v>
      </c>
      <c r="E94" s="14" t="s">
        <v>53</v>
      </c>
      <c r="F94" s="13">
        <v>20</v>
      </c>
      <c r="G94" s="15">
        <v>53.61</v>
      </c>
      <c r="H94" s="16">
        <f t="shared" si="11"/>
        <v>0</v>
      </c>
      <c r="I94" s="17">
        <f t="shared" si="12"/>
        <v>0</v>
      </c>
    </row>
    <row r="95" spans="1:9" x14ac:dyDescent="0.3">
      <c r="A95" s="13" t="s">
        <v>300</v>
      </c>
      <c r="B95" s="13" t="s">
        <v>301</v>
      </c>
      <c r="C95" s="14" t="s">
        <v>302</v>
      </c>
      <c r="D95" s="24" t="s">
        <v>57</v>
      </c>
      <c r="E95" s="14" t="s">
        <v>58</v>
      </c>
      <c r="F95" s="13">
        <v>20</v>
      </c>
      <c r="G95" s="15">
        <v>79.14</v>
      </c>
      <c r="H95" s="16">
        <f t="shared" si="11"/>
        <v>0</v>
      </c>
      <c r="I95" s="17">
        <f t="shared" si="12"/>
        <v>0</v>
      </c>
    </row>
    <row r="96" spans="1:9" x14ac:dyDescent="0.3">
      <c r="A96" s="13" t="s">
        <v>303</v>
      </c>
      <c r="B96" s="13" t="s">
        <v>304</v>
      </c>
      <c r="C96" s="14" t="s">
        <v>305</v>
      </c>
      <c r="D96" s="14" t="s">
        <v>62</v>
      </c>
      <c r="E96" s="14" t="s">
        <v>63</v>
      </c>
      <c r="F96" s="13">
        <v>20</v>
      </c>
      <c r="G96" s="15">
        <v>105.05</v>
      </c>
      <c r="H96" s="16">
        <f t="shared" si="11"/>
        <v>0</v>
      </c>
      <c r="I96" s="17">
        <f t="shared" si="12"/>
        <v>0</v>
      </c>
    </row>
    <row r="97" spans="1:9" x14ac:dyDescent="0.3">
      <c r="A97" s="13" t="s">
        <v>306</v>
      </c>
      <c r="B97" s="13" t="s">
        <v>307</v>
      </c>
      <c r="C97" s="14" t="s">
        <v>308</v>
      </c>
      <c r="D97" s="14" t="s">
        <v>72</v>
      </c>
      <c r="E97" s="14" t="s">
        <v>73</v>
      </c>
      <c r="F97" s="13">
        <v>20</v>
      </c>
      <c r="G97" s="15">
        <v>193.57</v>
      </c>
      <c r="H97" s="16">
        <f t="shared" si="11"/>
        <v>0</v>
      </c>
      <c r="I97" s="17">
        <f t="shared" si="12"/>
        <v>0</v>
      </c>
    </row>
    <row r="98" spans="1:9" x14ac:dyDescent="0.3">
      <c r="A98" s="13" t="s">
        <v>309</v>
      </c>
      <c r="B98" s="13" t="s">
        <v>310</v>
      </c>
      <c r="C98" s="14" t="s">
        <v>311</v>
      </c>
      <c r="D98" s="14" t="s">
        <v>77</v>
      </c>
      <c r="E98" s="14" t="s">
        <v>78</v>
      </c>
      <c r="F98" s="13">
        <v>20</v>
      </c>
      <c r="G98" s="15">
        <v>296.01</v>
      </c>
      <c r="H98" s="16">
        <f t="shared" si="11"/>
        <v>0</v>
      </c>
      <c r="I98" s="17">
        <f t="shared" si="12"/>
        <v>0</v>
      </c>
    </row>
    <row r="99" spans="1:9" x14ac:dyDescent="0.3">
      <c r="A99" s="13" t="s">
        <v>312</v>
      </c>
      <c r="B99" s="13" t="s">
        <v>313</v>
      </c>
      <c r="C99" s="14" t="s">
        <v>314</v>
      </c>
      <c r="D99" s="14" t="s">
        <v>82</v>
      </c>
      <c r="E99" s="14" t="s">
        <v>83</v>
      </c>
      <c r="F99" s="13">
        <v>20</v>
      </c>
      <c r="G99" s="15">
        <v>402.25</v>
      </c>
      <c r="H99" s="16">
        <f t="shared" si="11"/>
        <v>0</v>
      </c>
      <c r="I99" s="17">
        <f t="shared" si="12"/>
        <v>0</v>
      </c>
    </row>
    <row r="100" spans="1:9" x14ac:dyDescent="0.3">
      <c r="A100" s="13" t="s">
        <v>315</v>
      </c>
      <c r="B100" s="13" t="s">
        <v>316</v>
      </c>
      <c r="C100" s="14" t="s">
        <v>317</v>
      </c>
      <c r="D100" s="14" t="s">
        <v>87</v>
      </c>
      <c r="E100" s="14" t="s">
        <v>88</v>
      </c>
      <c r="F100" s="13">
        <v>20</v>
      </c>
      <c r="G100" s="15">
        <v>762.57</v>
      </c>
      <c r="H100" s="16">
        <f t="shared" si="11"/>
        <v>0</v>
      </c>
      <c r="I100" s="17">
        <f t="shared" si="12"/>
        <v>0</v>
      </c>
    </row>
    <row r="101" spans="1:9" x14ac:dyDescent="0.3">
      <c r="A101" s="8" t="s">
        <v>8</v>
      </c>
      <c r="B101" s="5" t="s">
        <v>9</v>
      </c>
      <c r="C101" s="9" t="s">
        <v>318</v>
      </c>
      <c r="D101" s="9" t="s">
        <v>11</v>
      </c>
      <c r="E101" s="9" t="s">
        <v>12</v>
      </c>
      <c r="F101" s="6" t="s">
        <v>4</v>
      </c>
      <c r="G101" s="7" t="s">
        <v>5</v>
      </c>
      <c r="H101" s="5" t="s">
        <v>6</v>
      </c>
      <c r="I101" s="5" t="s">
        <v>7</v>
      </c>
    </row>
    <row r="102" spans="1:9" x14ac:dyDescent="0.3">
      <c r="A102" s="20" t="s">
        <v>319</v>
      </c>
      <c r="B102" s="21" t="s">
        <v>320</v>
      </c>
      <c r="C102" s="22" t="s">
        <v>321</v>
      </c>
      <c r="D102" s="22" t="s">
        <v>16</v>
      </c>
      <c r="E102" s="22" t="s">
        <v>17</v>
      </c>
      <c r="F102" s="23">
        <v>250</v>
      </c>
      <c r="G102" s="15">
        <v>5.91</v>
      </c>
      <c r="H102" s="25">
        <f t="shared" ref="H102:H117" si="13">$I$2</f>
        <v>0</v>
      </c>
      <c r="I102" s="26">
        <f t="shared" ref="I102:I117" si="14">G102*H102</f>
        <v>0</v>
      </c>
    </row>
    <row r="103" spans="1:9" x14ac:dyDescent="0.3">
      <c r="A103" s="20" t="s">
        <v>322</v>
      </c>
      <c r="B103" s="21" t="s">
        <v>323</v>
      </c>
      <c r="C103" s="22" t="s">
        <v>324</v>
      </c>
      <c r="D103" s="22" t="s">
        <v>17</v>
      </c>
      <c r="E103" s="22" t="s">
        <v>21</v>
      </c>
      <c r="F103" s="23">
        <v>250</v>
      </c>
      <c r="G103" s="15">
        <v>10.55</v>
      </c>
      <c r="H103" s="16">
        <f t="shared" si="13"/>
        <v>0</v>
      </c>
      <c r="I103" s="17">
        <f t="shared" si="14"/>
        <v>0</v>
      </c>
    </row>
    <row r="104" spans="1:9" x14ac:dyDescent="0.3">
      <c r="A104" s="13" t="s">
        <v>325</v>
      </c>
      <c r="B104" s="13" t="s">
        <v>326</v>
      </c>
      <c r="C104" s="27" t="s">
        <v>327</v>
      </c>
      <c r="D104" s="27" t="s">
        <v>21</v>
      </c>
      <c r="E104" s="14" t="s">
        <v>25</v>
      </c>
      <c r="F104" s="13">
        <v>250</v>
      </c>
      <c r="G104" s="15">
        <v>12.4</v>
      </c>
      <c r="H104" s="16">
        <f t="shared" si="13"/>
        <v>0</v>
      </c>
      <c r="I104" s="17">
        <f t="shared" si="14"/>
        <v>0</v>
      </c>
    </row>
    <row r="105" spans="1:9" x14ac:dyDescent="0.3">
      <c r="A105" s="13" t="s">
        <v>328</v>
      </c>
      <c r="B105" s="13" t="s">
        <v>329</v>
      </c>
      <c r="C105" s="27" t="s">
        <v>330</v>
      </c>
      <c r="D105" s="27" t="s">
        <v>25</v>
      </c>
      <c r="E105" s="14" t="s">
        <v>29</v>
      </c>
      <c r="F105" s="13">
        <v>100</v>
      </c>
      <c r="G105" s="15">
        <v>15.26</v>
      </c>
      <c r="H105" s="16">
        <f t="shared" si="13"/>
        <v>0</v>
      </c>
      <c r="I105" s="17">
        <f t="shared" si="14"/>
        <v>0</v>
      </c>
    </row>
    <row r="106" spans="1:9" x14ac:dyDescent="0.3">
      <c r="A106" s="13" t="s">
        <v>331</v>
      </c>
      <c r="B106" s="13" t="s">
        <v>332</v>
      </c>
      <c r="C106" s="27" t="s">
        <v>333</v>
      </c>
      <c r="D106" s="27" t="s">
        <v>29</v>
      </c>
      <c r="E106" s="14" t="s">
        <v>33</v>
      </c>
      <c r="F106" s="13">
        <v>100</v>
      </c>
      <c r="G106" s="15">
        <v>22.95</v>
      </c>
      <c r="H106" s="16">
        <f t="shared" si="13"/>
        <v>0</v>
      </c>
      <c r="I106" s="17">
        <f t="shared" si="14"/>
        <v>0</v>
      </c>
    </row>
    <row r="107" spans="1:9" x14ac:dyDescent="0.3">
      <c r="A107" s="13" t="s">
        <v>334</v>
      </c>
      <c r="B107" s="13" t="s">
        <v>335</v>
      </c>
      <c r="C107" s="27" t="s">
        <v>336</v>
      </c>
      <c r="D107" s="27" t="s">
        <v>37</v>
      </c>
      <c r="E107" s="14" t="s">
        <v>38</v>
      </c>
      <c r="F107" s="13">
        <v>50</v>
      </c>
      <c r="G107" s="15">
        <v>29.77</v>
      </c>
      <c r="H107" s="16">
        <f t="shared" si="13"/>
        <v>0</v>
      </c>
      <c r="I107" s="17">
        <f t="shared" si="14"/>
        <v>0</v>
      </c>
    </row>
    <row r="108" spans="1:9" x14ac:dyDescent="0.3">
      <c r="A108" s="13" t="s">
        <v>337</v>
      </c>
      <c r="B108" s="13" t="s">
        <v>338</v>
      </c>
      <c r="C108" s="27" t="s">
        <v>339</v>
      </c>
      <c r="D108" s="27" t="s">
        <v>42</v>
      </c>
      <c r="E108" s="14" t="s">
        <v>43</v>
      </c>
      <c r="F108" s="13">
        <v>50</v>
      </c>
      <c r="G108" s="15">
        <v>37.409999999999997</v>
      </c>
      <c r="H108" s="16">
        <f t="shared" si="13"/>
        <v>0</v>
      </c>
      <c r="I108" s="17">
        <f t="shared" si="14"/>
        <v>0</v>
      </c>
    </row>
    <row r="109" spans="1:9" x14ac:dyDescent="0.3">
      <c r="A109" s="13" t="s">
        <v>340</v>
      </c>
      <c r="B109" s="13" t="s">
        <v>341</v>
      </c>
      <c r="C109" s="27" t="s">
        <v>342</v>
      </c>
      <c r="D109" s="27" t="s">
        <v>47</v>
      </c>
      <c r="E109" s="14" t="s">
        <v>48</v>
      </c>
      <c r="F109" s="13">
        <v>50</v>
      </c>
      <c r="G109" s="15">
        <v>49.36</v>
      </c>
      <c r="H109" s="16">
        <f t="shared" si="13"/>
        <v>0</v>
      </c>
      <c r="I109" s="17">
        <f t="shared" si="14"/>
        <v>0</v>
      </c>
    </row>
    <row r="110" spans="1:9" x14ac:dyDescent="0.3">
      <c r="A110" s="13" t="s">
        <v>343</v>
      </c>
      <c r="B110" s="13" t="s">
        <v>344</v>
      </c>
      <c r="C110" s="27" t="s">
        <v>345</v>
      </c>
      <c r="D110" s="27" t="s">
        <v>52</v>
      </c>
      <c r="E110" s="14" t="s">
        <v>53</v>
      </c>
      <c r="F110" s="13">
        <v>10</v>
      </c>
      <c r="G110" s="15">
        <v>72.69</v>
      </c>
      <c r="H110" s="16">
        <f t="shared" si="13"/>
        <v>0</v>
      </c>
      <c r="I110" s="17">
        <f t="shared" si="14"/>
        <v>0</v>
      </c>
    </row>
    <row r="111" spans="1:9" x14ac:dyDescent="0.3">
      <c r="A111" s="13" t="s">
        <v>346</v>
      </c>
      <c r="B111" s="13" t="s">
        <v>347</v>
      </c>
      <c r="C111" s="27" t="s">
        <v>348</v>
      </c>
      <c r="D111" s="27" t="s">
        <v>57</v>
      </c>
      <c r="E111" s="14" t="s">
        <v>58</v>
      </c>
      <c r="F111" s="13">
        <v>10</v>
      </c>
      <c r="G111" s="15">
        <v>108.83</v>
      </c>
      <c r="H111" s="16">
        <f t="shared" si="13"/>
        <v>0</v>
      </c>
      <c r="I111" s="17">
        <f t="shared" si="14"/>
        <v>0</v>
      </c>
    </row>
    <row r="112" spans="1:9" x14ac:dyDescent="0.3">
      <c r="A112" s="13" t="s">
        <v>349</v>
      </c>
      <c r="B112" s="13" t="s">
        <v>350</v>
      </c>
      <c r="C112" s="27" t="s">
        <v>351</v>
      </c>
      <c r="D112" s="27" t="s">
        <v>62</v>
      </c>
      <c r="E112" s="14" t="s">
        <v>63</v>
      </c>
      <c r="F112" s="13">
        <v>10</v>
      </c>
      <c r="G112" s="15">
        <v>150.22999999999999</v>
      </c>
      <c r="H112" s="16">
        <f t="shared" si="13"/>
        <v>0</v>
      </c>
      <c r="I112" s="17">
        <f t="shared" si="14"/>
        <v>0</v>
      </c>
    </row>
    <row r="113" spans="1:9" x14ac:dyDescent="0.3">
      <c r="A113" s="13" t="s">
        <v>352</v>
      </c>
      <c r="B113" s="13" t="s">
        <v>353</v>
      </c>
      <c r="C113" s="27" t="s">
        <v>354</v>
      </c>
      <c r="D113" s="27" t="s">
        <v>67</v>
      </c>
      <c r="E113" s="14" t="s">
        <v>68</v>
      </c>
      <c r="F113" s="13">
        <v>10</v>
      </c>
      <c r="G113" s="15">
        <v>192.16</v>
      </c>
      <c r="H113" s="16">
        <f t="shared" si="13"/>
        <v>0</v>
      </c>
      <c r="I113" s="17">
        <f t="shared" si="14"/>
        <v>0</v>
      </c>
    </row>
    <row r="114" spans="1:9" x14ac:dyDescent="0.3">
      <c r="A114" s="13" t="s">
        <v>355</v>
      </c>
      <c r="B114" s="13" t="s">
        <v>356</v>
      </c>
      <c r="C114" s="27" t="s">
        <v>357</v>
      </c>
      <c r="D114" s="27" t="s">
        <v>72</v>
      </c>
      <c r="E114" s="14" t="s">
        <v>73</v>
      </c>
      <c r="F114" s="13">
        <v>10</v>
      </c>
      <c r="G114" s="15">
        <v>261.74</v>
      </c>
      <c r="H114" s="16">
        <f t="shared" si="13"/>
        <v>0</v>
      </c>
      <c r="I114" s="17">
        <f t="shared" si="14"/>
        <v>0</v>
      </c>
    </row>
    <row r="115" spans="1:9" x14ac:dyDescent="0.3">
      <c r="A115" s="13" t="s">
        <v>358</v>
      </c>
      <c r="B115" s="13" t="s">
        <v>359</v>
      </c>
      <c r="C115" s="27" t="s">
        <v>360</v>
      </c>
      <c r="D115" s="27" t="s">
        <v>77</v>
      </c>
      <c r="E115" s="14" t="s">
        <v>78</v>
      </c>
      <c r="F115" s="13">
        <v>10</v>
      </c>
      <c r="G115" s="15">
        <v>386.79</v>
      </c>
      <c r="H115" s="16">
        <f t="shared" si="13"/>
        <v>0</v>
      </c>
      <c r="I115" s="17">
        <f t="shared" si="14"/>
        <v>0</v>
      </c>
    </row>
    <row r="116" spans="1:9" x14ac:dyDescent="0.3">
      <c r="A116" s="13" t="s">
        <v>361</v>
      </c>
      <c r="B116" s="13" t="s">
        <v>362</v>
      </c>
      <c r="C116" s="27" t="s">
        <v>363</v>
      </c>
      <c r="D116" s="27" t="s">
        <v>82</v>
      </c>
      <c r="E116" s="14" t="s">
        <v>83</v>
      </c>
      <c r="F116" s="13">
        <v>10</v>
      </c>
      <c r="G116" s="15">
        <v>572.96</v>
      </c>
      <c r="H116" s="16">
        <f t="shared" si="13"/>
        <v>0</v>
      </c>
      <c r="I116" s="17">
        <f t="shared" si="14"/>
        <v>0</v>
      </c>
    </row>
    <row r="117" spans="1:9" x14ac:dyDescent="0.3">
      <c r="A117" s="13" t="s">
        <v>364</v>
      </c>
      <c r="B117" s="13" t="s">
        <v>365</v>
      </c>
      <c r="C117" s="27" t="s">
        <v>366</v>
      </c>
      <c r="D117" s="27" t="s">
        <v>87</v>
      </c>
      <c r="E117" s="14" t="s">
        <v>88</v>
      </c>
      <c r="F117" s="13">
        <v>10</v>
      </c>
      <c r="G117" s="15">
        <v>1072.76</v>
      </c>
      <c r="H117" s="16">
        <f t="shared" si="13"/>
        <v>0</v>
      </c>
      <c r="I117" s="17">
        <f t="shared" si="14"/>
        <v>0</v>
      </c>
    </row>
    <row r="118" spans="1:9" x14ac:dyDescent="0.3">
      <c r="A118" s="8" t="s">
        <v>8</v>
      </c>
      <c r="B118" s="5" t="s">
        <v>9</v>
      </c>
      <c r="C118" s="9" t="s">
        <v>367</v>
      </c>
      <c r="D118" s="9" t="s">
        <v>11</v>
      </c>
      <c r="E118" s="9" t="s">
        <v>12</v>
      </c>
      <c r="F118" s="6" t="s">
        <v>4</v>
      </c>
      <c r="G118" s="7" t="s">
        <v>5</v>
      </c>
      <c r="H118" s="5" t="s">
        <v>6</v>
      </c>
      <c r="I118" s="5" t="s">
        <v>7</v>
      </c>
    </row>
    <row r="119" spans="1:9" x14ac:dyDescent="0.3">
      <c r="A119" s="28" t="s">
        <v>368</v>
      </c>
      <c r="B119" s="21" t="s">
        <v>369</v>
      </c>
      <c r="C119" s="27" t="s">
        <v>370</v>
      </c>
      <c r="D119" s="22" t="s">
        <v>16</v>
      </c>
      <c r="E119" s="14" t="s">
        <v>17</v>
      </c>
      <c r="F119" s="13">
        <v>500</v>
      </c>
      <c r="G119" s="15">
        <v>5.91</v>
      </c>
      <c r="H119" s="16">
        <f t="shared" ref="H119:H134" si="15">$I$2</f>
        <v>0</v>
      </c>
      <c r="I119" s="17">
        <f t="shared" ref="I119:I134" si="16">G119*H119</f>
        <v>0</v>
      </c>
    </row>
    <row r="120" spans="1:9" x14ac:dyDescent="0.3">
      <c r="A120" s="28" t="s">
        <v>371</v>
      </c>
      <c r="B120" s="21" t="s">
        <v>372</v>
      </c>
      <c r="C120" s="27" t="s">
        <v>373</v>
      </c>
      <c r="D120" s="22" t="s">
        <v>17</v>
      </c>
      <c r="E120" s="14" t="s">
        <v>21</v>
      </c>
      <c r="F120" s="13">
        <v>500</v>
      </c>
      <c r="G120" s="15">
        <v>10.55</v>
      </c>
      <c r="H120" s="16">
        <f t="shared" si="15"/>
        <v>0</v>
      </c>
      <c r="I120" s="17">
        <f t="shared" si="16"/>
        <v>0</v>
      </c>
    </row>
    <row r="121" spans="1:9" x14ac:dyDescent="0.3">
      <c r="A121" s="28" t="s">
        <v>374</v>
      </c>
      <c r="B121" s="13" t="s">
        <v>375</v>
      </c>
      <c r="C121" s="27" t="s">
        <v>376</v>
      </c>
      <c r="D121" s="27" t="s">
        <v>21</v>
      </c>
      <c r="E121" s="14" t="s">
        <v>25</v>
      </c>
      <c r="F121" s="13">
        <v>500</v>
      </c>
      <c r="G121" s="15">
        <v>12.4</v>
      </c>
      <c r="H121" s="16">
        <f t="shared" si="15"/>
        <v>0</v>
      </c>
      <c r="I121" s="17">
        <f t="shared" si="16"/>
        <v>0</v>
      </c>
    </row>
    <row r="122" spans="1:9" x14ac:dyDescent="0.3">
      <c r="A122" s="28" t="s">
        <v>377</v>
      </c>
      <c r="B122" s="13" t="s">
        <v>378</v>
      </c>
      <c r="C122" s="27" t="s">
        <v>379</v>
      </c>
      <c r="D122" s="27" t="s">
        <v>25</v>
      </c>
      <c r="E122" s="14" t="s">
        <v>29</v>
      </c>
      <c r="F122" s="13">
        <v>200</v>
      </c>
      <c r="G122" s="15">
        <v>15.26</v>
      </c>
      <c r="H122" s="16">
        <f t="shared" si="15"/>
        <v>0</v>
      </c>
      <c r="I122" s="17">
        <f t="shared" si="16"/>
        <v>0</v>
      </c>
    </row>
    <row r="123" spans="1:9" x14ac:dyDescent="0.3">
      <c r="A123" s="28" t="s">
        <v>380</v>
      </c>
      <c r="B123" s="13" t="s">
        <v>381</v>
      </c>
      <c r="C123" s="27" t="s">
        <v>382</v>
      </c>
      <c r="D123" s="27" t="s">
        <v>29</v>
      </c>
      <c r="E123" s="14" t="s">
        <v>33</v>
      </c>
      <c r="F123" s="13">
        <v>200</v>
      </c>
      <c r="G123" s="15">
        <v>22.95</v>
      </c>
      <c r="H123" s="16">
        <f t="shared" si="15"/>
        <v>0</v>
      </c>
      <c r="I123" s="17">
        <f t="shared" si="16"/>
        <v>0</v>
      </c>
    </row>
    <row r="124" spans="1:9" x14ac:dyDescent="0.3">
      <c r="A124" s="28" t="s">
        <v>383</v>
      </c>
      <c r="B124" s="13" t="s">
        <v>384</v>
      </c>
      <c r="C124" s="27" t="s">
        <v>385</v>
      </c>
      <c r="D124" s="27" t="s">
        <v>37</v>
      </c>
      <c r="E124" s="14" t="s">
        <v>38</v>
      </c>
      <c r="F124" s="13">
        <v>100</v>
      </c>
      <c r="G124" s="15">
        <v>29.77</v>
      </c>
      <c r="H124" s="16">
        <f t="shared" si="15"/>
        <v>0</v>
      </c>
      <c r="I124" s="17">
        <f t="shared" si="16"/>
        <v>0</v>
      </c>
    </row>
    <row r="125" spans="1:9" x14ac:dyDescent="0.3">
      <c r="A125" s="29" t="s">
        <v>386</v>
      </c>
      <c r="B125" s="13" t="s">
        <v>387</v>
      </c>
      <c r="C125" s="27" t="s">
        <v>388</v>
      </c>
      <c r="D125" s="27" t="s">
        <v>42</v>
      </c>
      <c r="E125" s="14" t="s">
        <v>43</v>
      </c>
      <c r="F125" s="13">
        <v>100</v>
      </c>
      <c r="G125" s="15">
        <v>37.409999999999997</v>
      </c>
      <c r="H125" s="16">
        <f t="shared" si="15"/>
        <v>0</v>
      </c>
      <c r="I125" s="17">
        <f t="shared" si="16"/>
        <v>0</v>
      </c>
    </row>
    <row r="126" spans="1:9" x14ac:dyDescent="0.3">
      <c r="A126" s="28" t="s">
        <v>389</v>
      </c>
      <c r="B126" s="13" t="s">
        <v>390</v>
      </c>
      <c r="C126" s="27" t="s">
        <v>391</v>
      </c>
      <c r="D126" s="27" t="s">
        <v>47</v>
      </c>
      <c r="E126" s="14" t="s">
        <v>48</v>
      </c>
      <c r="F126" s="13">
        <v>20</v>
      </c>
      <c r="G126" s="15">
        <v>49.36</v>
      </c>
      <c r="H126" s="16">
        <f t="shared" si="15"/>
        <v>0</v>
      </c>
      <c r="I126" s="17">
        <f t="shared" si="16"/>
        <v>0</v>
      </c>
    </row>
    <row r="127" spans="1:9" x14ac:dyDescent="0.3">
      <c r="A127" s="28" t="s">
        <v>392</v>
      </c>
      <c r="B127" s="13" t="s">
        <v>393</v>
      </c>
      <c r="C127" s="27" t="s">
        <v>394</v>
      </c>
      <c r="D127" s="27" t="s">
        <v>52</v>
      </c>
      <c r="E127" s="14" t="s">
        <v>53</v>
      </c>
      <c r="F127" s="13">
        <v>20</v>
      </c>
      <c r="G127" s="15">
        <v>72.69</v>
      </c>
      <c r="H127" s="16">
        <f t="shared" si="15"/>
        <v>0</v>
      </c>
      <c r="I127" s="17">
        <f t="shared" si="16"/>
        <v>0</v>
      </c>
    </row>
    <row r="128" spans="1:9" x14ac:dyDescent="0.3">
      <c r="A128" s="28" t="s">
        <v>395</v>
      </c>
      <c r="B128" s="13" t="s">
        <v>396</v>
      </c>
      <c r="C128" s="27" t="s">
        <v>397</v>
      </c>
      <c r="D128" s="27" t="s">
        <v>57</v>
      </c>
      <c r="E128" s="14" t="s">
        <v>58</v>
      </c>
      <c r="F128" s="13">
        <v>20</v>
      </c>
      <c r="G128" s="15">
        <v>108.83</v>
      </c>
      <c r="H128" s="16">
        <f t="shared" si="15"/>
        <v>0</v>
      </c>
      <c r="I128" s="17">
        <f t="shared" si="16"/>
        <v>0</v>
      </c>
    </row>
    <row r="129" spans="1:9" x14ac:dyDescent="0.3">
      <c r="A129" s="30" t="s">
        <v>398</v>
      </c>
      <c r="B129" s="13" t="s">
        <v>399</v>
      </c>
      <c r="C129" s="27" t="s">
        <v>400</v>
      </c>
      <c r="D129" s="27" t="s">
        <v>62</v>
      </c>
      <c r="E129" s="1" t="s">
        <v>63</v>
      </c>
      <c r="F129" s="13">
        <v>20</v>
      </c>
      <c r="G129" s="15">
        <v>150.22999999999999</v>
      </c>
      <c r="H129" s="16">
        <f t="shared" si="15"/>
        <v>0</v>
      </c>
      <c r="I129" s="17">
        <f t="shared" si="16"/>
        <v>0</v>
      </c>
    </row>
    <row r="130" spans="1:9" x14ac:dyDescent="0.3">
      <c r="A130" s="28" t="s">
        <v>401</v>
      </c>
      <c r="B130" s="28" t="s">
        <v>402</v>
      </c>
      <c r="C130" s="27" t="s">
        <v>403</v>
      </c>
      <c r="D130" s="27" t="s">
        <v>67</v>
      </c>
      <c r="E130" s="1" t="s">
        <v>68</v>
      </c>
      <c r="F130" s="13">
        <v>20</v>
      </c>
      <c r="G130" s="15">
        <v>192.16</v>
      </c>
      <c r="H130" s="16">
        <f t="shared" si="15"/>
        <v>0</v>
      </c>
      <c r="I130" s="17">
        <f t="shared" si="16"/>
        <v>0</v>
      </c>
    </row>
    <row r="131" spans="1:9" x14ac:dyDescent="0.3">
      <c r="A131" s="28" t="s">
        <v>404</v>
      </c>
      <c r="B131" s="13" t="s">
        <v>405</v>
      </c>
      <c r="C131" s="27" t="s">
        <v>406</v>
      </c>
      <c r="D131" s="27" t="s">
        <v>72</v>
      </c>
      <c r="E131" s="1" t="s">
        <v>73</v>
      </c>
      <c r="F131" s="13">
        <v>20</v>
      </c>
      <c r="G131" s="15">
        <v>261.74</v>
      </c>
      <c r="H131" s="16">
        <f t="shared" si="15"/>
        <v>0</v>
      </c>
      <c r="I131" s="17">
        <f t="shared" si="16"/>
        <v>0</v>
      </c>
    </row>
    <row r="132" spans="1:9" x14ac:dyDescent="0.3">
      <c r="A132" s="28" t="s">
        <v>407</v>
      </c>
      <c r="B132" s="28" t="s">
        <v>408</v>
      </c>
      <c r="C132" s="27" t="s">
        <v>409</v>
      </c>
      <c r="D132" s="27" t="s">
        <v>77</v>
      </c>
      <c r="E132" s="1" t="s">
        <v>78</v>
      </c>
      <c r="F132" s="13">
        <v>20</v>
      </c>
      <c r="G132" s="15">
        <v>386.79</v>
      </c>
      <c r="H132" s="16">
        <f t="shared" si="15"/>
        <v>0</v>
      </c>
      <c r="I132" s="17">
        <f t="shared" si="16"/>
        <v>0</v>
      </c>
    </row>
    <row r="133" spans="1:9" x14ac:dyDescent="0.3">
      <c r="A133" s="28" t="s">
        <v>410</v>
      </c>
      <c r="B133" s="28" t="s">
        <v>411</v>
      </c>
      <c r="C133" s="27" t="s">
        <v>412</v>
      </c>
      <c r="D133" s="27" t="s">
        <v>82</v>
      </c>
      <c r="E133" s="1" t="s">
        <v>83</v>
      </c>
      <c r="F133" s="13">
        <v>20</v>
      </c>
      <c r="G133" s="15">
        <v>572.96</v>
      </c>
      <c r="H133" s="16">
        <f t="shared" si="15"/>
        <v>0</v>
      </c>
      <c r="I133" s="17">
        <f t="shared" si="16"/>
        <v>0</v>
      </c>
    </row>
    <row r="134" spans="1:9" x14ac:dyDescent="0.3">
      <c r="A134" s="28" t="s">
        <v>413</v>
      </c>
      <c r="B134" s="28" t="s">
        <v>414</v>
      </c>
      <c r="C134" s="27" t="s">
        <v>415</v>
      </c>
      <c r="D134" s="27" t="s">
        <v>87</v>
      </c>
      <c r="E134" s="1" t="s">
        <v>88</v>
      </c>
      <c r="F134" s="13">
        <v>20</v>
      </c>
      <c r="G134" s="15">
        <v>1072.76</v>
      </c>
      <c r="H134" s="16">
        <f t="shared" si="15"/>
        <v>0</v>
      </c>
      <c r="I134" s="17">
        <f t="shared" si="16"/>
        <v>0</v>
      </c>
    </row>
    <row r="135" spans="1:9" x14ac:dyDescent="0.3">
      <c r="A135" s="8" t="s">
        <v>8</v>
      </c>
      <c r="B135" s="5" t="s">
        <v>9</v>
      </c>
      <c r="C135" s="9" t="s">
        <v>416</v>
      </c>
      <c r="D135" s="9" t="s">
        <v>11</v>
      </c>
      <c r="E135" s="9" t="s">
        <v>12</v>
      </c>
      <c r="F135" s="6" t="s">
        <v>4</v>
      </c>
      <c r="G135" s="7" t="s">
        <v>5</v>
      </c>
      <c r="H135" s="5" t="s">
        <v>6</v>
      </c>
      <c r="I135" s="5" t="s">
        <v>7</v>
      </c>
    </row>
    <row r="136" spans="1:9" s="31" customFormat="1" x14ac:dyDescent="0.3">
      <c r="A136" s="20" t="s">
        <v>417</v>
      </c>
      <c r="B136" s="21" t="s">
        <v>418</v>
      </c>
      <c r="C136" s="22" t="s">
        <v>419</v>
      </c>
      <c r="D136" s="22" t="s">
        <v>16</v>
      </c>
      <c r="E136" s="22" t="s">
        <v>17</v>
      </c>
      <c r="F136" s="23">
        <v>60</v>
      </c>
      <c r="G136" s="15">
        <v>6.15</v>
      </c>
      <c r="H136" s="16">
        <f t="shared" ref="H136:H157" si="17">$I$2</f>
        <v>0</v>
      </c>
      <c r="I136" s="17">
        <f t="shared" ref="I136:I157" si="18">G136*H136</f>
        <v>0</v>
      </c>
    </row>
    <row r="137" spans="1:9" x14ac:dyDescent="0.3">
      <c r="A137" s="32" t="s">
        <v>420</v>
      </c>
      <c r="B137" s="32" t="s">
        <v>421</v>
      </c>
      <c r="C137" s="1" t="s">
        <v>422</v>
      </c>
      <c r="D137" s="1" t="s">
        <v>16</v>
      </c>
      <c r="E137" s="1" t="s">
        <v>17</v>
      </c>
      <c r="F137" s="13">
        <v>100</v>
      </c>
      <c r="G137" s="15">
        <v>6.15</v>
      </c>
      <c r="H137" s="16">
        <f t="shared" si="17"/>
        <v>0</v>
      </c>
      <c r="I137" s="17">
        <f t="shared" si="18"/>
        <v>0</v>
      </c>
    </row>
    <row r="138" spans="1:9" x14ac:dyDescent="0.3">
      <c r="A138" s="32" t="s">
        <v>423</v>
      </c>
      <c r="B138" s="32" t="s">
        <v>424</v>
      </c>
      <c r="C138" s="1" t="s">
        <v>425</v>
      </c>
      <c r="D138" s="1" t="s">
        <v>17</v>
      </c>
      <c r="E138" s="1" t="s">
        <v>21</v>
      </c>
      <c r="F138" s="13">
        <v>60</v>
      </c>
      <c r="G138" s="15">
        <v>11.08</v>
      </c>
      <c r="H138" s="16">
        <f t="shared" si="17"/>
        <v>0</v>
      </c>
      <c r="I138" s="17">
        <f t="shared" si="18"/>
        <v>0</v>
      </c>
    </row>
    <row r="139" spans="1:9" x14ac:dyDescent="0.3">
      <c r="A139" s="32" t="s">
        <v>426</v>
      </c>
      <c r="B139" s="32" t="s">
        <v>427</v>
      </c>
      <c r="C139" s="1" t="s">
        <v>428</v>
      </c>
      <c r="D139" s="1" t="s">
        <v>17</v>
      </c>
      <c r="E139" s="1" t="s">
        <v>21</v>
      </c>
      <c r="F139" s="13">
        <v>100</v>
      </c>
      <c r="G139" s="15">
        <v>11.08</v>
      </c>
      <c r="H139" s="16">
        <f t="shared" si="17"/>
        <v>0</v>
      </c>
      <c r="I139" s="17">
        <f t="shared" si="18"/>
        <v>0</v>
      </c>
    </row>
    <row r="140" spans="1:9" x14ac:dyDescent="0.3">
      <c r="A140" s="32" t="s">
        <v>429</v>
      </c>
      <c r="B140" s="32" t="s">
        <v>430</v>
      </c>
      <c r="C140" s="1" t="s">
        <v>431</v>
      </c>
      <c r="D140" s="1" t="s">
        <v>21</v>
      </c>
      <c r="E140" s="1" t="s">
        <v>25</v>
      </c>
      <c r="F140" s="13">
        <v>60</v>
      </c>
      <c r="G140" s="15">
        <v>13.56</v>
      </c>
      <c r="H140" s="16">
        <f t="shared" si="17"/>
        <v>0</v>
      </c>
      <c r="I140" s="17">
        <f t="shared" si="18"/>
        <v>0</v>
      </c>
    </row>
    <row r="141" spans="1:9" x14ac:dyDescent="0.3">
      <c r="A141" s="32" t="s">
        <v>432</v>
      </c>
      <c r="B141" s="32" t="s">
        <v>433</v>
      </c>
      <c r="C141" s="1" t="s">
        <v>434</v>
      </c>
      <c r="D141" s="1" t="s">
        <v>21</v>
      </c>
      <c r="E141" s="1" t="s">
        <v>25</v>
      </c>
      <c r="F141" s="13">
        <v>100</v>
      </c>
      <c r="G141" s="15">
        <v>13.56</v>
      </c>
      <c r="H141" s="16">
        <f t="shared" si="17"/>
        <v>0</v>
      </c>
      <c r="I141" s="17">
        <f t="shared" si="18"/>
        <v>0</v>
      </c>
    </row>
    <row r="142" spans="1:9" x14ac:dyDescent="0.3">
      <c r="A142" s="32" t="s">
        <v>435</v>
      </c>
      <c r="B142" s="32" t="s">
        <v>436</v>
      </c>
      <c r="C142" s="1" t="s">
        <v>437</v>
      </c>
      <c r="D142" s="1" t="s">
        <v>25</v>
      </c>
      <c r="E142" s="1" t="s">
        <v>29</v>
      </c>
      <c r="F142" s="13">
        <v>60</v>
      </c>
      <c r="G142" s="15">
        <v>16.75</v>
      </c>
      <c r="H142" s="16">
        <f t="shared" si="17"/>
        <v>0</v>
      </c>
      <c r="I142" s="17">
        <f t="shared" si="18"/>
        <v>0</v>
      </c>
    </row>
    <row r="143" spans="1:9" x14ac:dyDescent="0.3">
      <c r="A143" s="32" t="s">
        <v>438</v>
      </c>
      <c r="B143" s="32" t="s">
        <v>439</v>
      </c>
      <c r="C143" s="1" t="s">
        <v>440</v>
      </c>
      <c r="D143" s="1" t="s">
        <v>25</v>
      </c>
      <c r="E143" s="1" t="s">
        <v>29</v>
      </c>
      <c r="F143" s="13">
        <v>100</v>
      </c>
      <c r="G143" s="15">
        <v>16.75</v>
      </c>
      <c r="H143" s="16">
        <f t="shared" si="17"/>
        <v>0</v>
      </c>
      <c r="I143" s="17">
        <f>G143*H143</f>
        <v>0</v>
      </c>
    </row>
    <row r="144" spans="1:9" x14ac:dyDescent="0.3">
      <c r="A144" s="32" t="s">
        <v>441</v>
      </c>
      <c r="B144" s="32" t="s">
        <v>442</v>
      </c>
      <c r="C144" s="1" t="s">
        <v>443</v>
      </c>
      <c r="D144" s="1" t="s">
        <v>29</v>
      </c>
      <c r="E144" s="1" t="s">
        <v>33</v>
      </c>
      <c r="F144" s="13">
        <v>45</v>
      </c>
      <c r="G144" s="15">
        <v>25.28</v>
      </c>
      <c r="H144" s="16">
        <f t="shared" si="17"/>
        <v>0</v>
      </c>
      <c r="I144" s="17">
        <f>G144*H144</f>
        <v>0</v>
      </c>
    </row>
    <row r="145" spans="1:9" x14ac:dyDescent="0.3">
      <c r="A145" s="32" t="s">
        <v>444</v>
      </c>
      <c r="B145" s="32" t="s">
        <v>445</v>
      </c>
      <c r="C145" s="1" t="s">
        <v>446</v>
      </c>
      <c r="D145" s="1" t="s">
        <v>29</v>
      </c>
      <c r="E145" s="1" t="s">
        <v>33</v>
      </c>
      <c r="F145" s="13">
        <v>60</v>
      </c>
      <c r="G145" s="15">
        <v>25.28</v>
      </c>
      <c r="H145" s="16">
        <f t="shared" si="17"/>
        <v>0</v>
      </c>
      <c r="I145" s="17">
        <f t="shared" si="18"/>
        <v>0</v>
      </c>
    </row>
    <row r="146" spans="1:9" x14ac:dyDescent="0.3">
      <c r="A146" s="32" t="s">
        <v>447</v>
      </c>
      <c r="B146" s="32" t="s">
        <v>448</v>
      </c>
      <c r="C146" s="1" t="s">
        <v>449</v>
      </c>
      <c r="D146" s="1" t="s">
        <v>29</v>
      </c>
      <c r="E146" s="1" t="s">
        <v>33</v>
      </c>
      <c r="F146" s="13">
        <v>75</v>
      </c>
      <c r="G146" s="15">
        <v>25.28</v>
      </c>
      <c r="H146" s="16">
        <f t="shared" si="17"/>
        <v>0</v>
      </c>
      <c r="I146" s="17">
        <f t="shared" si="18"/>
        <v>0</v>
      </c>
    </row>
    <row r="147" spans="1:9" x14ac:dyDescent="0.3">
      <c r="A147" s="32" t="s">
        <v>450</v>
      </c>
      <c r="B147" s="32" t="s">
        <v>451</v>
      </c>
      <c r="C147" s="1" t="s">
        <v>452</v>
      </c>
      <c r="D147" s="1" t="s">
        <v>29</v>
      </c>
      <c r="E147" s="1" t="s">
        <v>33</v>
      </c>
      <c r="F147" s="13">
        <v>100</v>
      </c>
      <c r="G147" s="15">
        <v>25.28</v>
      </c>
      <c r="H147" s="16">
        <f t="shared" si="17"/>
        <v>0</v>
      </c>
      <c r="I147" s="17">
        <f t="shared" si="18"/>
        <v>0</v>
      </c>
    </row>
    <row r="148" spans="1:9" x14ac:dyDescent="0.3">
      <c r="A148" s="32" t="s">
        <v>453</v>
      </c>
      <c r="B148" s="32" t="s">
        <v>454</v>
      </c>
      <c r="C148" s="1" t="s">
        <v>455</v>
      </c>
      <c r="D148" s="1" t="s">
        <v>37</v>
      </c>
      <c r="E148" s="1" t="s">
        <v>38</v>
      </c>
      <c r="F148" s="13">
        <v>45</v>
      </c>
      <c r="G148" s="15">
        <v>33.56</v>
      </c>
      <c r="H148" s="16">
        <f t="shared" si="17"/>
        <v>0</v>
      </c>
      <c r="I148" s="17">
        <f t="shared" si="18"/>
        <v>0</v>
      </c>
    </row>
    <row r="149" spans="1:9" x14ac:dyDescent="0.3">
      <c r="A149" s="32" t="s">
        <v>456</v>
      </c>
      <c r="B149" s="32" t="s">
        <v>457</v>
      </c>
      <c r="C149" s="1" t="s">
        <v>458</v>
      </c>
      <c r="D149" s="1" t="s">
        <v>37</v>
      </c>
      <c r="E149" s="1" t="s">
        <v>38</v>
      </c>
      <c r="F149" s="13">
        <v>60</v>
      </c>
      <c r="G149" s="15">
        <v>33.56</v>
      </c>
      <c r="H149" s="16">
        <f t="shared" si="17"/>
        <v>0</v>
      </c>
      <c r="I149" s="17">
        <f t="shared" si="18"/>
        <v>0</v>
      </c>
    </row>
    <row r="150" spans="1:9" x14ac:dyDescent="0.3">
      <c r="A150" s="32" t="s">
        <v>459</v>
      </c>
      <c r="B150" s="32" t="s">
        <v>460</v>
      </c>
      <c r="C150" s="1" t="s">
        <v>461</v>
      </c>
      <c r="D150" s="1" t="s">
        <v>37</v>
      </c>
      <c r="E150" s="1" t="s">
        <v>38</v>
      </c>
      <c r="F150" s="13">
        <v>75</v>
      </c>
      <c r="G150" s="15">
        <v>33.56</v>
      </c>
      <c r="H150" s="16">
        <f t="shared" si="17"/>
        <v>0</v>
      </c>
      <c r="I150" s="17">
        <f t="shared" si="18"/>
        <v>0</v>
      </c>
    </row>
    <row r="151" spans="1:9" x14ac:dyDescent="0.3">
      <c r="A151" s="32" t="s">
        <v>462</v>
      </c>
      <c r="B151" s="32" t="s">
        <v>463</v>
      </c>
      <c r="C151" s="1" t="s">
        <v>464</v>
      </c>
      <c r="D151" s="1" t="s">
        <v>37</v>
      </c>
      <c r="E151" s="1" t="s">
        <v>38</v>
      </c>
      <c r="F151" s="13">
        <v>100</v>
      </c>
      <c r="G151" s="15">
        <v>33.56</v>
      </c>
      <c r="H151" s="16">
        <f t="shared" si="17"/>
        <v>0</v>
      </c>
      <c r="I151" s="17">
        <f t="shared" si="18"/>
        <v>0</v>
      </c>
    </row>
    <row r="152" spans="1:9" x14ac:dyDescent="0.3">
      <c r="A152" s="32" t="s">
        <v>465</v>
      </c>
      <c r="B152" s="32" t="s">
        <v>466</v>
      </c>
      <c r="C152" s="1" t="s">
        <v>467</v>
      </c>
      <c r="D152" s="1" t="s">
        <v>42</v>
      </c>
      <c r="E152" s="1" t="s">
        <v>43</v>
      </c>
      <c r="F152" s="13">
        <v>60</v>
      </c>
      <c r="G152" s="15">
        <v>41.16</v>
      </c>
      <c r="H152" s="16">
        <f t="shared" si="17"/>
        <v>0</v>
      </c>
      <c r="I152" s="17">
        <f t="shared" si="18"/>
        <v>0</v>
      </c>
    </row>
    <row r="153" spans="1:9" x14ac:dyDescent="0.3">
      <c r="A153" s="32" t="s">
        <v>468</v>
      </c>
      <c r="B153" s="32" t="s">
        <v>469</v>
      </c>
      <c r="C153" s="1" t="s">
        <v>470</v>
      </c>
      <c r="D153" s="1" t="s">
        <v>42</v>
      </c>
      <c r="E153" s="1" t="s">
        <v>43</v>
      </c>
      <c r="F153" s="13">
        <v>100</v>
      </c>
      <c r="G153" s="15">
        <v>41.16</v>
      </c>
      <c r="H153" s="16">
        <f t="shared" si="17"/>
        <v>0</v>
      </c>
      <c r="I153" s="17">
        <f t="shared" si="18"/>
        <v>0</v>
      </c>
    </row>
    <row r="154" spans="1:9" x14ac:dyDescent="0.3">
      <c r="A154" s="32" t="s">
        <v>471</v>
      </c>
      <c r="B154" s="32" t="s">
        <v>472</v>
      </c>
      <c r="C154" s="1" t="s">
        <v>473</v>
      </c>
      <c r="D154" s="1" t="s">
        <v>47</v>
      </c>
      <c r="E154" s="1" t="s">
        <v>48</v>
      </c>
      <c r="F154" s="13">
        <v>60</v>
      </c>
      <c r="G154" s="15">
        <v>53.5</v>
      </c>
      <c r="H154" s="16">
        <f t="shared" si="17"/>
        <v>0</v>
      </c>
      <c r="I154" s="17">
        <f t="shared" si="18"/>
        <v>0</v>
      </c>
    </row>
    <row r="155" spans="1:9" x14ac:dyDescent="0.3">
      <c r="A155" s="32" t="s">
        <v>474</v>
      </c>
      <c r="B155" s="32" t="s">
        <v>475</v>
      </c>
      <c r="C155" s="1" t="s">
        <v>476</v>
      </c>
      <c r="D155" s="1" t="s">
        <v>47</v>
      </c>
      <c r="E155" s="1" t="s">
        <v>48</v>
      </c>
      <c r="F155" s="13">
        <v>100</v>
      </c>
      <c r="G155" s="15">
        <v>53.5</v>
      </c>
      <c r="H155" s="16">
        <f t="shared" si="17"/>
        <v>0</v>
      </c>
      <c r="I155" s="17">
        <f t="shared" si="18"/>
        <v>0</v>
      </c>
    </row>
    <row r="156" spans="1:9" x14ac:dyDescent="0.3">
      <c r="A156" s="32" t="s">
        <v>477</v>
      </c>
      <c r="B156" s="32" t="s">
        <v>478</v>
      </c>
      <c r="C156" s="1" t="s">
        <v>479</v>
      </c>
      <c r="D156" s="1" t="s">
        <v>52</v>
      </c>
      <c r="E156" s="1" t="s">
        <v>53</v>
      </c>
      <c r="F156" s="13">
        <v>40</v>
      </c>
      <c r="G156" s="15">
        <v>82.06</v>
      </c>
      <c r="H156" s="16">
        <f t="shared" si="17"/>
        <v>0</v>
      </c>
      <c r="I156" s="17">
        <f t="shared" si="18"/>
        <v>0</v>
      </c>
    </row>
    <row r="157" spans="1:9" x14ac:dyDescent="0.3">
      <c r="A157" s="32" t="s">
        <v>480</v>
      </c>
      <c r="B157" s="32" t="s">
        <v>481</v>
      </c>
      <c r="C157" s="1" t="s">
        <v>482</v>
      </c>
      <c r="D157" s="1" t="s">
        <v>52</v>
      </c>
      <c r="E157" s="1" t="s">
        <v>53</v>
      </c>
      <c r="F157" s="13">
        <v>60</v>
      </c>
      <c r="G157" s="15">
        <v>82.06</v>
      </c>
      <c r="H157" s="16">
        <f t="shared" si="17"/>
        <v>0</v>
      </c>
      <c r="I157" s="17">
        <f t="shared" si="18"/>
        <v>0</v>
      </c>
    </row>
    <row r="158" spans="1:9" x14ac:dyDescent="0.3">
      <c r="A158" s="8" t="s">
        <v>8</v>
      </c>
      <c r="B158" s="5" t="s">
        <v>9</v>
      </c>
      <c r="C158" s="9" t="s">
        <v>483</v>
      </c>
      <c r="D158" s="9" t="s">
        <v>11</v>
      </c>
      <c r="E158" s="9" t="s">
        <v>12</v>
      </c>
      <c r="F158" s="6" t="s">
        <v>139</v>
      </c>
      <c r="G158" s="7" t="s">
        <v>5</v>
      </c>
      <c r="H158" s="5" t="s">
        <v>6</v>
      </c>
      <c r="I158" s="5" t="s">
        <v>7</v>
      </c>
    </row>
    <row r="159" spans="1:9" x14ac:dyDescent="0.3">
      <c r="A159" s="32" t="s">
        <v>484</v>
      </c>
      <c r="B159" s="32" t="s">
        <v>485</v>
      </c>
      <c r="C159" s="1" t="s">
        <v>486</v>
      </c>
      <c r="D159" s="1" t="s">
        <v>21</v>
      </c>
      <c r="E159" s="1" t="s">
        <v>25</v>
      </c>
      <c r="F159" s="13">
        <v>1200</v>
      </c>
      <c r="G159" s="15">
        <v>15.75</v>
      </c>
      <c r="H159" s="16">
        <f t="shared" ref="H159:H166" si="19">$I$2</f>
        <v>0</v>
      </c>
      <c r="I159" s="17">
        <f t="shared" ref="I159:I166" si="20">G159*H159</f>
        <v>0</v>
      </c>
    </row>
    <row r="160" spans="1:9" x14ac:dyDescent="0.3">
      <c r="A160" s="32" t="s">
        <v>487</v>
      </c>
      <c r="B160" s="32" t="s">
        <v>488</v>
      </c>
      <c r="C160" s="1" t="s">
        <v>489</v>
      </c>
      <c r="D160" s="1" t="s">
        <v>29</v>
      </c>
      <c r="E160" s="1" t="s">
        <v>33</v>
      </c>
      <c r="F160" s="13">
        <v>1200</v>
      </c>
      <c r="G160" s="15">
        <v>29.08</v>
      </c>
      <c r="H160" s="16">
        <f t="shared" si="19"/>
        <v>0</v>
      </c>
      <c r="I160" s="17">
        <f t="shared" si="20"/>
        <v>0</v>
      </c>
    </row>
    <row r="161" spans="1:9" x14ac:dyDescent="0.3">
      <c r="A161" s="32" t="s">
        <v>490</v>
      </c>
      <c r="B161" s="32" t="s">
        <v>491</v>
      </c>
      <c r="C161" s="1" t="s">
        <v>492</v>
      </c>
      <c r="D161" s="1" t="s">
        <v>37</v>
      </c>
      <c r="E161" s="1" t="s">
        <v>38</v>
      </c>
      <c r="F161" s="13">
        <v>700</v>
      </c>
      <c r="G161" s="15">
        <v>38.409999999999997</v>
      </c>
      <c r="H161" s="16">
        <f t="shared" si="19"/>
        <v>0</v>
      </c>
      <c r="I161" s="17">
        <f t="shared" si="20"/>
        <v>0</v>
      </c>
    </row>
    <row r="162" spans="1:9" x14ac:dyDescent="0.3">
      <c r="A162" s="32" t="s">
        <v>493</v>
      </c>
      <c r="B162" s="32" t="s">
        <v>494</v>
      </c>
      <c r="C162" s="1" t="s">
        <v>495</v>
      </c>
      <c r="D162" s="1" t="s">
        <v>42</v>
      </c>
      <c r="E162" s="1" t="s">
        <v>43</v>
      </c>
      <c r="F162" s="13">
        <v>500</v>
      </c>
      <c r="G162" s="15">
        <v>45.63</v>
      </c>
      <c r="H162" s="16">
        <f t="shared" si="19"/>
        <v>0</v>
      </c>
      <c r="I162" s="17">
        <f t="shared" si="20"/>
        <v>0</v>
      </c>
    </row>
    <row r="163" spans="1:9" x14ac:dyDescent="0.3">
      <c r="A163" s="32" t="s">
        <v>496</v>
      </c>
      <c r="B163" s="32" t="s">
        <v>497</v>
      </c>
      <c r="C163" s="1" t="s">
        <v>498</v>
      </c>
      <c r="D163" s="1" t="s">
        <v>47</v>
      </c>
      <c r="E163" s="1" t="s">
        <v>48</v>
      </c>
      <c r="F163" s="13">
        <v>320</v>
      </c>
      <c r="G163" s="15">
        <v>63.4</v>
      </c>
      <c r="H163" s="16">
        <f t="shared" si="19"/>
        <v>0</v>
      </c>
      <c r="I163" s="17">
        <f t="shared" si="20"/>
        <v>0</v>
      </c>
    </row>
    <row r="164" spans="1:9" x14ac:dyDescent="0.3">
      <c r="A164" s="32" t="s">
        <v>499</v>
      </c>
      <c r="B164" s="32" t="s">
        <v>500</v>
      </c>
      <c r="C164" s="1" t="s">
        <v>501</v>
      </c>
      <c r="D164" s="1" t="s">
        <v>52</v>
      </c>
      <c r="E164" s="1" t="s">
        <v>53</v>
      </c>
      <c r="F164" s="13">
        <v>180</v>
      </c>
      <c r="G164" s="15">
        <v>97.59</v>
      </c>
      <c r="H164" s="16">
        <f t="shared" si="19"/>
        <v>0</v>
      </c>
      <c r="I164" s="17">
        <f t="shared" si="20"/>
        <v>0</v>
      </c>
    </row>
    <row r="165" spans="1:9" x14ac:dyDescent="0.3">
      <c r="A165" s="32" t="s">
        <v>502</v>
      </c>
      <c r="B165" s="32" t="s">
        <v>503</v>
      </c>
      <c r="C165" s="1" t="s">
        <v>504</v>
      </c>
      <c r="D165" s="1" t="s">
        <v>57</v>
      </c>
      <c r="E165" s="1" t="s">
        <v>58</v>
      </c>
      <c r="F165" s="13">
        <v>120</v>
      </c>
      <c r="G165" s="15">
        <v>148.43</v>
      </c>
      <c r="H165" s="16">
        <f t="shared" si="19"/>
        <v>0</v>
      </c>
      <c r="I165" s="17">
        <f t="shared" si="20"/>
        <v>0</v>
      </c>
    </row>
    <row r="166" spans="1:9" x14ac:dyDescent="0.3">
      <c r="A166" s="32" t="s">
        <v>505</v>
      </c>
      <c r="B166" s="32" t="s">
        <v>506</v>
      </c>
      <c r="C166" s="1" t="s">
        <v>507</v>
      </c>
      <c r="D166" s="1" t="s">
        <v>62</v>
      </c>
      <c r="E166" s="1" t="s">
        <v>63</v>
      </c>
      <c r="F166" s="13">
        <v>80</v>
      </c>
      <c r="G166" s="15">
        <v>206.47</v>
      </c>
      <c r="H166" s="16">
        <f t="shared" si="19"/>
        <v>0</v>
      </c>
      <c r="I166" s="17">
        <f t="shared" si="20"/>
        <v>0</v>
      </c>
    </row>
    <row r="167" spans="1:9" x14ac:dyDescent="0.3">
      <c r="A167" s="8" t="s">
        <v>8</v>
      </c>
      <c r="B167" s="5" t="s">
        <v>9</v>
      </c>
      <c r="C167" s="9" t="s">
        <v>508</v>
      </c>
      <c r="D167" s="9" t="s">
        <v>11</v>
      </c>
      <c r="E167" s="9" t="s">
        <v>12</v>
      </c>
      <c r="F167" s="6" t="s">
        <v>4</v>
      </c>
      <c r="G167" s="7" t="s">
        <v>5</v>
      </c>
      <c r="H167" s="5" t="s">
        <v>6</v>
      </c>
      <c r="I167" s="5" t="s">
        <v>7</v>
      </c>
    </row>
    <row r="168" spans="1:9" s="22" customFormat="1" x14ac:dyDescent="0.3">
      <c r="A168" s="20" t="s">
        <v>509</v>
      </c>
      <c r="B168" s="21" t="s">
        <v>510</v>
      </c>
      <c r="C168" s="22" t="s">
        <v>511</v>
      </c>
      <c r="D168" s="22" t="s">
        <v>16</v>
      </c>
      <c r="E168" s="22" t="s">
        <v>17</v>
      </c>
      <c r="F168" s="23">
        <v>250</v>
      </c>
      <c r="G168" s="15">
        <v>6.5</v>
      </c>
      <c r="H168" s="16">
        <f t="shared" ref="H168:H181" si="21">$I$2</f>
        <v>0</v>
      </c>
      <c r="I168" s="17">
        <f t="shared" ref="I168:I181" si="22">G168*H168</f>
        <v>0</v>
      </c>
    </row>
    <row r="169" spans="1:9" s="22" customFormat="1" x14ac:dyDescent="0.3">
      <c r="A169" s="20" t="s">
        <v>512</v>
      </c>
      <c r="B169" s="21" t="s">
        <v>513</v>
      </c>
      <c r="C169" s="22" t="s">
        <v>514</v>
      </c>
      <c r="D169" s="22" t="s">
        <v>17</v>
      </c>
      <c r="E169" s="22" t="s">
        <v>21</v>
      </c>
      <c r="F169" s="23">
        <v>250</v>
      </c>
      <c r="G169" s="15">
        <v>11.59</v>
      </c>
      <c r="H169" s="16">
        <f t="shared" si="21"/>
        <v>0</v>
      </c>
      <c r="I169" s="17">
        <f t="shared" si="22"/>
        <v>0</v>
      </c>
    </row>
    <row r="170" spans="1:9" x14ac:dyDescent="0.3">
      <c r="A170" s="32" t="s">
        <v>515</v>
      </c>
      <c r="B170" s="32" t="s">
        <v>516</v>
      </c>
      <c r="C170" s="1" t="s">
        <v>517</v>
      </c>
      <c r="D170" s="1" t="s">
        <v>21</v>
      </c>
      <c r="E170" s="1" t="s">
        <v>25</v>
      </c>
      <c r="F170" s="13">
        <v>250</v>
      </c>
      <c r="G170" s="15">
        <v>13.49</v>
      </c>
      <c r="H170" s="16">
        <f t="shared" si="21"/>
        <v>0</v>
      </c>
      <c r="I170" s="17">
        <f t="shared" si="22"/>
        <v>0</v>
      </c>
    </row>
    <row r="171" spans="1:9" x14ac:dyDescent="0.3">
      <c r="A171" s="32" t="s">
        <v>518</v>
      </c>
      <c r="B171" s="32" t="s">
        <v>519</v>
      </c>
      <c r="C171" s="1" t="s">
        <v>520</v>
      </c>
      <c r="D171" s="1" t="s">
        <v>25</v>
      </c>
      <c r="E171" s="1" t="s">
        <v>29</v>
      </c>
      <c r="F171" s="13">
        <v>200</v>
      </c>
      <c r="G171" s="15">
        <v>17.18</v>
      </c>
      <c r="H171" s="16">
        <f t="shared" si="21"/>
        <v>0</v>
      </c>
      <c r="I171" s="17">
        <f t="shared" si="22"/>
        <v>0</v>
      </c>
    </row>
    <row r="172" spans="1:9" x14ac:dyDescent="0.3">
      <c r="A172" s="32" t="s">
        <v>521</v>
      </c>
      <c r="B172" s="32" t="s">
        <v>522</v>
      </c>
      <c r="C172" s="1" t="s">
        <v>523</v>
      </c>
      <c r="D172" s="1" t="s">
        <v>29</v>
      </c>
      <c r="E172" s="1" t="s">
        <v>33</v>
      </c>
      <c r="F172" s="13">
        <v>100</v>
      </c>
      <c r="G172" s="15">
        <v>24.44</v>
      </c>
      <c r="H172" s="16">
        <f t="shared" si="21"/>
        <v>0</v>
      </c>
      <c r="I172" s="17">
        <f t="shared" si="22"/>
        <v>0</v>
      </c>
    </row>
    <row r="173" spans="1:9" x14ac:dyDescent="0.3">
      <c r="A173" s="32" t="s">
        <v>524</v>
      </c>
      <c r="B173" s="32" t="s">
        <v>525</v>
      </c>
      <c r="C173" s="1" t="s">
        <v>526</v>
      </c>
      <c r="D173" s="1" t="s">
        <v>37</v>
      </c>
      <c r="E173" s="1" t="s">
        <v>38</v>
      </c>
      <c r="F173" s="13">
        <v>50</v>
      </c>
      <c r="G173" s="15">
        <v>32.76</v>
      </c>
      <c r="H173" s="16">
        <f t="shared" si="21"/>
        <v>0</v>
      </c>
      <c r="I173" s="17">
        <f t="shared" si="22"/>
        <v>0</v>
      </c>
    </row>
    <row r="174" spans="1:9" x14ac:dyDescent="0.3">
      <c r="A174" s="32" t="s">
        <v>527</v>
      </c>
      <c r="B174" s="32" t="s">
        <v>528</v>
      </c>
      <c r="C174" s="1" t="s">
        <v>529</v>
      </c>
      <c r="D174" s="1" t="s">
        <v>42</v>
      </c>
      <c r="E174" s="1" t="s">
        <v>43</v>
      </c>
      <c r="F174" s="13">
        <v>50</v>
      </c>
      <c r="G174" s="15">
        <v>39.450000000000003</v>
      </c>
      <c r="H174" s="16">
        <f t="shared" si="21"/>
        <v>0</v>
      </c>
      <c r="I174" s="17">
        <f t="shared" si="22"/>
        <v>0</v>
      </c>
    </row>
    <row r="175" spans="1:9" x14ac:dyDescent="0.3">
      <c r="A175" s="32" t="s">
        <v>530</v>
      </c>
      <c r="B175" s="32" t="s">
        <v>531</v>
      </c>
      <c r="C175" s="1" t="s">
        <v>532</v>
      </c>
      <c r="D175" s="33" t="s">
        <v>47</v>
      </c>
      <c r="E175" s="1" t="s">
        <v>48</v>
      </c>
      <c r="F175" s="13">
        <v>50</v>
      </c>
      <c r="G175" s="15">
        <v>51.52</v>
      </c>
      <c r="H175" s="16">
        <f t="shared" si="21"/>
        <v>0</v>
      </c>
      <c r="I175" s="17">
        <f t="shared" si="22"/>
        <v>0</v>
      </c>
    </row>
    <row r="176" spans="1:9" x14ac:dyDescent="0.3">
      <c r="A176" s="32" t="s">
        <v>533</v>
      </c>
      <c r="B176" s="32" t="s">
        <v>534</v>
      </c>
      <c r="C176" s="1" t="s">
        <v>535</v>
      </c>
      <c r="D176" s="1" t="s">
        <v>52</v>
      </c>
      <c r="E176" s="1" t="s">
        <v>53</v>
      </c>
      <c r="F176" s="13">
        <v>10</v>
      </c>
      <c r="G176" s="15">
        <v>76.540000000000006</v>
      </c>
      <c r="H176" s="16">
        <f t="shared" si="21"/>
        <v>0</v>
      </c>
      <c r="I176" s="17">
        <f t="shared" si="22"/>
        <v>0</v>
      </c>
    </row>
    <row r="177" spans="1:9" x14ac:dyDescent="0.3">
      <c r="A177" s="32" t="s">
        <v>536</v>
      </c>
      <c r="B177" s="32" t="s">
        <v>537</v>
      </c>
      <c r="C177" s="1" t="s">
        <v>538</v>
      </c>
      <c r="D177" s="1" t="s">
        <v>57</v>
      </c>
      <c r="E177" s="1" t="s">
        <v>58</v>
      </c>
      <c r="F177" s="13">
        <v>10</v>
      </c>
      <c r="G177" s="15">
        <v>113.97</v>
      </c>
      <c r="H177" s="16">
        <f t="shared" si="21"/>
        <v>0</v>
      </c>
      <c r="I177" s="17">
        <f t="shared" si="22"/>
        <v>0</v>
      </c>
    </row>
    <row r="178" spans="1:9" x14ac:dyDescent="0.3">
      <c r="A178" s="32" t="s">
        <v>539</v>
      </c>
      <c r="B178" s="32" t="s">
        <v>540</v>
      </c>
      <c r="C178" s="1" t="s">
        <v>541</v>
      </c>
      <c r="D178" s="1" t="s">
        <v>62</v>
      </c>
      <c r="E178" s="1" t="s">
        <v>63</v>
      </c>
      <c r="F178" s="13">
        <v>10</v>
      </c>
      <c r="G178" s="15">
        <v>154.61000000000001</v>
      </c>
      <c r="H178" s="16">
        <f t="shared" si="21"/>
        <v>0</v>
      </c>
      <c r="I178" s="17">
        <f t="shared" si="22"/>
        <v>0</v>
      </c>
    </row>
    <row r="179" spans="1:9" x14ac:dyDescent="0.3">
      <c r="A179" s="32" t="s">
        <v>542</v>
      </c>
      <c r="B179" s="32" t="s">
        <v>543</v>
      </c>
      <c r="C179" s="1" t="s">
        <v>544</v>
      </c>
      <c r="D179" s="1" t="s">
        <v>72</v>
      </c>
      <c r="E179" s="1" t="s">
        <v>73</v>
      </c>
      <c r="F179" s="13">
        <v>10</v>
      </c>
      <c r="G179" s="15">
        <v>278.02</v>
      </c>
      <c r="H179" s="16">
        <f t="shared" si="21"/>
        <v>0</v>
      </c>
      <c r="I179" s="17">
        <f t="shared" si="22"/>
        <v>0</v>
      </c>
    </row>
    <row r="180" spans="1:9" x14ac:dyDescent="0.3">
      <c r="A180" s="32" t="s">
        <v>545</v>
      </c>
      <c r="B180" s="32" t="s">
        <v>546</v>
      </c>
      <c r="C180" s="1" t="s">
        <v>547</v>
      </c>
      <c r="D180" s="1" t="s">
        <v>77</v>
      </c>
      <c r="E180" s="1" t="s">
        <v>78</v>
      </c>
      <c r="F180" s="13">
        <v>10</v>
      </c>
      <c r="G180" s="15">
        <v>495.19</v>
      </c>
      <c r="H180" s="16">
        <f t="shared" si="21"/>
        <v>0</v>
      </c>
      <c r="I180" s="17">
        <f t="shared" si="22"/>
        <v>0</v>
      </c>
    </row>
    <row r="181" spans="1:9" x14ac:dyDescent="0.3">
      <c r="A181" s="32" t="s">
        <v>548</v>
      </c>
      <c r="B181" s="32" t="s">
        <v>549</v>
      </c>
      <c r="C181" s="1" t="s">
        <v>550</v>
      </c>
      <c r="D181" s="1" t="s">
        <v>82</v>
      </c>
      <c r="E181" s="1" t="s">
        <v>83</v>
      </c>
      <c r="F181" s="13">
        <v>10</v>
      </c>
      <c r="G181" s="15">
        <v>744.63</v>
      </c>
      <c r="H181" s="16">
        <f t="shared" si="21"/>
        <v>0</v>
      </c>
      <c r="I181" s="17">
        <f t="shared" si="22"/>
        <v>0</v>
      </c>
    </row>
    <row r="182" spans="1:9" x14ac:dyDescent="0.3">
      <c r="A182" s="8" t="s">
        <v>8</v>
      </c>
      <c r="B182" s="5" t="s">
        <v>9</v>
      </c>
      <c r="C182" s="9" t="s">
        <v>551</v>
      </c>
      <c r="D182" s="9" t="s">
        <v>11</v>
      </c>
      <c r="E182" s="9" t="s">
        <v>12</v>
      </c>
      <c r="F182" s="6" t="s">
        <v>4</v>
      </c>
      <c r="G182" s="7" t="s">
        <v>5</v>
      </c>
      <c r="H182" s="5" t="s">
        <v>6</v>
      </c>
      <c r="I182" s="5" t="s">
        <v>7</v>
      </c>
    </row>
    <row r="183" spans="1:9" x14ac:dyDescent="0.3">
      <c r="A183" s="32" t="s">
        <v>552</v>
      </c>
      <c r="B183" s="32" t="s">
        <v>553</v>
      </c>
      <c r="C183" s="1" t="s">
        <v>554</v>
      </c>
      <c r="D183" s="22" t="s">
        <v>16</v>
      </c>
      <c r="E183" s="1" t="s">
        <v>17</v>
      </c>
      <c r="F183" s="13">
        <v>500</v>
      </c>
      <c r="G183" s="15">
        <v>6.5</v>
      </c>
      <c r="H183" s="16">
        <f t="shared" ref="H183:H197" si="23">$I$2</f>
        <v>0</v>
      </c>
      <c r="I183" s="17">
        <f t="shared" ref="I183:I197" si="24">G183*H183</f>
        <v>0</v>
      </c>
    </row>
    <row r="184" spans="1:9" x14ac:dyDescent="0.3">
      <c r="A184" s="32" t="s">
        <v>555</v>
      </c>
      <c r="B184" s="32" t="s">
        <v>556</v>
      </c>
      <c r="C184" s="1" t="s">
        <v>557</v>
      </c>
      <c r="D184" s="22" t="s">
        <v>17</v>
      </c>
      <c r="E184" s="1" t="s">
        <v>21</v>
      </c>
      <c r="F184" s="13">
        <v>500</v>
      </c>
      <c r="G184" s="15">
        <v>11.59</v>
      </c>
      <c r="H184" s="16">
        <f t="shared" si="23"/>
        <v>0</v>
      </c>
      <c r="I184" s="17">
        <f t="shared" si="24"/>
        <v>0</v>
      </c>
    </row>
    <row r="185" spans="1:9" x14ac:dyDescent="0.3">
      <c r="A185" s="32" t="s">
        <v>558</v>
      </c>
      <c r="B185" s="32" t="s">
        <v>559</v>
      </c>
      <c r="C185" s="1" t="s">
        <v>560</v>
      </c>
      <c r="D185" s="1" t="s">
        <v>21</v>
      </c>
      <c r="E185" s="1" t="s">
        <v>25</v>
      </c>
      <c r="F185" s="13">
        <v>500</v>
      </c>
      <c r="G185" s="15">
        <v>13.49</v>
      </c>
      <c r="H185" s="16">
        <f t="shared" si="23"/>
        <v>0</v>
      </c>
      <c r="I185" s="17">
        <f t="shared" si="24"/>
        <v>0</v>
      </c>
    </row>
    <row r="186" spans="1:9" x14ac:dyDescent="0.3">
      <c r="A186" s="32" t="s">
        <v>561</v>
      </c>
      <c r="B186" s="32" t="s">
        <v>562</v>
      </c>
      <c r="C186" s="1" t="s">
        <v>563</v>
      </c>
      <c r="D186" s="1" t="s">
        <v>25</v>
      </c>
      <c r="E186" s="1" t="s">
        <v>29</v>
      </c>
      <c r="F186" s="13">
        <v>200</v>
      </c>
      <c r="G186" s="15">
        <v>17.18</v>
      </c>
      <c r="H186" s="16">
        <f t="shared" si="23"/>
        <v>0</v>
      </c>
      <c r="I186" s="17">
        <f t="shared" si="24"/>
        <v>0</v>
      </c>
    </row>
    <row r="187" spans="1:9" x14ac:dyDescent="0.3">
      <c r="A187" s="32" t="s">
        <v>564</v>
      </c>
      <c r="B187" s="32" t="s">
        <v>565</v>
      </c>
      <c r="C187" s="1" t="s">
        <v>566</v>
      </c>
      <c r="D187" s="1" t="s">
        <v>29</v>
      </c>
      <c r="E187" s="1" t="s">
        <v>33</v>
      </c>
      <c r="F187" s="13">
        <v>200</v>
      </c>
      <c r="G187" s="15">
        <v>24.44</v>
      </c>
      <c r="H187" s="16">
        <f t="shared" si="23"/>
        <v>0</v>
      </c>
      <c r="I187" s="17">
        <f t="shared" si="24"/>
        <v>0</v>
      </c>
    </row>
    <row r="188" spans="1:9" x14ac:dyDescent="0.3">
      <c r="A188" s="32" t="s">
        <v>567</v>
      </c>
      <c r="B188" s="32" t="s">
        <v>568</v>
      </c>
      <c r="C188" s="1" t="s">
        <v>569</v>
      </c>
      <c r="D188" s="1" t="s">
        <v>37</v>
      </c>
      <c r="E188" s="1" t="s">
        <v>38</v>
      </c>
      <c r="F188" s="13">
        <v>100</v>
      </c>
      <c r="G188" s="15">
        <v>32.76</v>
      </c>
      <c r="H188" s="16">
        <f t="shared" si="23"/>
        <v>0</v>
      </c>
      <c r="I188" s="17">
        <f t="shared" si="24"/>
        <v>0</v>
      </c>
    </row>
    <row r="189" spans="1:9" x14ac:dyDescent="0.3">
      <c r="A189" s="32" t="s">
        <v>570</v>
      </c>
      <c r="B189" s="32" t="s">
        <v>571</v>
      </c>
      <c r="C189" s="1" t="s">
        <v>572</v>
      </c>
      <c r="D189" s="1" t="s">
        <v>42</v>
      </c>
      <c r="E189" s="1" t="s">
        <v>43</v>
      </c>
      <c r="F189" s="13">
        <v>100</v>
      </c>
      <c r="G189" s="15">
        <v>39.450000000000003</v>
      </c>
      <c r="H189" s="16">
        <f t="shared" si="23"/>
        <v>0</v>
      </c>
      <c r="I189" s="17">
        <f t="shared" si="24"/>
        <v>0</v>
      </c>
    </row>
    <row r="190" spans="1:9" x14ac:dyDescent="0.3">
      <c r="A190" s="32" t="s">
        <v>573</v>
      </c>
      <c r="B190" s="32" t="s">
        <v>574</v>
      </c>
      <c r="C190" s="1" t="s">
        <v>575</v>
      </c>
      <c r="D190" s="33" t="s">
        <v>47</v>
      </c>
      <c r="E190" s="1" t="s">
        <v>48</v>
      </c>
      <c r="F190" s="13">
        <v>100</v>
      </c>
      <c r="G190" s="15">
        <v>51.52</v>
      </c>
      <c r="H190" s="16">
        <f t="shared" si="23"/>
        <v>0</v>
      </c>
      <c r="I190" s="17">
        <f t="shared" si="24"/>
        <v>0</v>
      </c>
    </row>
    <row r="191" spans="1:9" x14ac:dyDescent="0.3">
      <c r="A191" s="32" t="s">
        <v>576</v>
      </c>
      <c r="B191" s="32" t="s">
        <v>577</v>
      </c>
      <c r="C191" s="1" t="s">
        <v>578</v>
      </c>
      <c r="D191" s="1" t="s">
        <v>52</v>
      </c>
      <c r="E191" s="1" t="s">
        <v>53</v>
      </c>
      <c r="F191" s="13">
        <v>20</v>
      </c>
      <c r="G191" s="15">
        <v>76.540000000000006</v>
      </c>
      <c r="H191" s="16">
        <f t="shared" si="23"/>
        <v>0</v>
      </c>
      <c r="I191" s="17">
        <f t="shared" si="24"/>
        <v>0</v>
      </c>
    </row>
    <row r="192" spans="1:9" x14ac:dyDescent="0.3">
      <c r="A192" s="32" t="s">
        <v>579</v>
      </c>
      <c r="B192" s="32" t="s">
        <v>580</v>
      </c>
      <c r="C192" s="1" t="s">
        <v>581</v>
      </c>
      <c r="D192" s="1" t="s">
        <v>57</v>
      </c>
      <c r="E192" s="1" t="s">
        <v>58</v>
      </c>
      <c r="F192" s="13">
        <v>20</v>
      </c>
      <c r="G192" s="15">
        <v>113.97</v>
      </c>
      <c r="H192" s="16">
        <f t="shared" si="23"/>
        <v>0</v>
      </c>
      <c r="I192" s="17">
        <f t="shared" si="24"/>
        <v>0</v>
      </c>
    </row>
    <row r="193" spans="1:9" x14ac:dyDescent="0.3">
      <c r="A193" s="32" t="s">
        <v>582</v>
      </c>
      <c r="B193" s="32" t="s">
        <v>583</v>
      </c>
      <c r="C193" s="1" t="s">
        <v>584</v>
      </c>
      <c r="D193" s="1" t="s">
        <v>62</v>
      </c>
      <c r="E193" s="1" t="s">
        <v>63</v>
      </c>
      <c r="F193" s="13">
        <v>20</v>
      </c>
      <c r="G193" s="15">
        <v>154.61000000000001</v>
      </c>
      <c r="H193" s="16">
        <f t="shared" si="23"/>
        <v>0</v>
      </c>
      <c r="I193" s="17">
        <f t="shared" si="24"/>
        <v>0</v>
      </c>
    </row>
    <row r="194" spans="1:9" x14ac:dyDescent="0.3">
      <c r="A194" s="32" t="s">
        <v>585</v>
      </c>
      <c r="B194" s="32" t="s">
        <v>586</v>
      </c>
      <c r="C194" s="1" t="s">
        <v>587</v>
      </c>
      <c r="D194" s="1" t="s">
        <v>72</v>
      </c>
      <c r="E194" s="1" t="s">
        <v>73</v>
      </c>
      <c r="F194" s="13">
        <v>20</v>
      </c>
      <c r="G194" s="15">
        <v>278.02</v>
      </c>
      <c r="H194" s="16">
        <f t="shared" si="23"/>
        <v>0</v>
      </c>
      <c r="I194" s="17">
        <f t="shared" si="24"/>
        <v>0</v>
      </c>
    </row>
    <row r="195" spans="1:9" x14ac:dyDescent="0.3">
      <c r="A195" s="32" t="s">
        <v>588</v>
      </c>
      <c r="B195" s="32" t="s">
        <v>589</v>
      </c>
      <c r="C195" s="1" t="s">
        <v>590</v>
      </c>
      <c r="D195" s="1" t="s">
        <v>77</v>
      </c>
      <c r="E195" s="1" t="s">
        <v>78</v>
      </c>
      <c r="F195" s="13">
        <v>20</v>
      </c>
      <c r="G195" s="15">
        <v>495.19</v>
      </c>
      <c r="H195" s="16">
        <f t="shared" si="23"/>
        <v>0</v>
      </c>
      <c r="I195" s="17">
        <f t="shared" si="24"/>
        <v>0</v>
      </c>
    </row>
    <row r="196" spans="1:9" x14ac:dyDescent="0.3">
      <c r="A196" s="32" t="s">
        <v>591</v>
      </c>
      <c r="B196" s="32" t="s">
        <v>592</v>
      </c>
      <c r="C196" s="1" t="s">
        <v>593</v>
      </c>
      <c r="D196" s="1" t="s">
        <v>82</v>
      </c>
      <c r="E196" s="1" t="s">
        <v>83</v>
      </c>
      <c r="F196" s="13">
        <v>20</v>
      </c>
      <c r="G196" s="15">
        <v>744.63</v>
      </c>
      <c r="H196" s="16">
        <f t="shared" si="23"/>
        <v>0</v>
      </c>
      <c r="I196" s="17">
        <f t="shared" si="24"/>
        <v>0</v>
      </c>
    </row>
    <row r="197" spans="1:9" x14ac:dyDescent="0.3">
      <c r="A197" s="32" t="s">
        <v>594</v>
      </c>
      <c r="B197" s="32" t="s">
        <v>595</v>
      </c>
      <c r="C197" s="1" t="s">
        <v>596</v>
      </c>
      <c r="D197" s="1" t="s">
        <v>87</v>
      </c>
      <c r="E197" s="1" t="s">
        <v>88</v>
      </c>
      <c r="F197" s="13">
        <v>20</v>
      </c>
      <c r="G197" s="15">
        <v>1373.38</v>
      </c>
      <c r="H197" s="16">
        <f t="shared" si="23"/>
        <v>0</v>
      </c>
      <c r="I197" s="17">
        <f t="shared" si="24"/>
        <v>0</v>
      </c>
    </row>
    <row r="198" spans="1:9" x14ac:dyDescent="0.3">
      <c r="A198" s="8" t="s">
        <v>8</v>
      </c>
      <c r="B198" s="5" t="s">
        <v>9</v>
      </c>
      <c r="C198" s="9" t="s">
        <v>597</v>
      </c>
      <c r="D198" s="9" t="s">
        <v>11</v>
      </c>
      <c r="E198" s="9" t="s">
        <v>12</v>
      </c>
      <c r="F198" s="6" t="s">
        <v>4</v>
      </c>
      <c r="G198" s="7" t="s">
        <v>5</v>
      </c>
      <c r="H198" s="5" t="s">
        <v>6</v>
      </c>
      <c r="I198" s="5" t="s">
        <v>7</v>
      </c>
    </row>
    <row r="199" spans="1:9" x14ac:dyDescent="0.3">
      <c r="A199" s="32" t="s">
        <v>598</v>
      </c>
      <c r="B199" s="32" t="s">
        <v>599</v>
      </c>
      <c r="C199" s="1" t="s">
        <v>600</v>
      </c>
      <c r="D199" s="1" t="s">
        <v>42</v>
      </c>
      <c r="E199" s="1" t="s">
        <v>43</v>
      </c>
      <c r="F199" s="13">
        <v>50</v>
      </c>
      <c r="G199" s="15">
        <v>26.91</v>
      </c>
      <c r="H199" s="16">
        <f t="shared" ref="H199:H205" si="25">$I$2</f>
        <v>0</v>
      </c>
      <c r="I199" s="17">
        <f t="shared" ref="I199:I205" si="26">G199*H199</f>
        <v>0</v>
      </c>
    </row>
    <row r="200" spans="1:9" x14ac:dyDescent="0.3">
      <c r="A200" s="32" t="s">
        <v>601</v>
      </c>
      <c r="B200" s="32" t="s">
        <v>602</v>
      </c>
      <c r="C200" s="1" t="s">
        <v>603</v>
      </c>
      <c r="D200" s="1" t="s">
        <v>47</v>
      </c>
      <c r="E200" s="1" t="s">
        <v>48</v>
      </c>
      <c r="F200" s="13">
        <v>50</v>
      </c>
      <c r="G200" s="15">
        <v>33.74</v>
      </c>
      <c r="H200" s="16">
        <f t="shared" si="25"/>
        <v>0</v>
      </c>
      <c r="I200" s="17">
        <f t="shared" si="26"/>
        <v>0</v>
      </c>
    </row>
    <row r="201" spans="1:9" x14ac:dyDescent="0.3">
      <c r="A201" s="32" t="s">
        <v>604</v>
      </c>
      <c r="B201" s="32" t="s">
        <v>605</v>
      </c>
      <c r="C201" s="1" t="s">
        <v>606</v>
      </c>
      <c r="D201" s="1" t="s">
        <v>52</v>
      </c>
      <c r="E201" s="1" t="s">
        <v>53</v>
      </c>
      <c r="F201" s="13">
        <v>10</v>
      </c>
      <c r="G201" s="15">
        <v>44.3</v>
      </c>
      <c r="H201" s="16">
        <f t="shared" si="25"/>
        <v>0</v>
      </c>
      <c r="I201" s="17">
        <f t="shared" si="26"/>
        <v>0</v>
      </c>
    </row>
    <row r="202" spans="1:9" x14ac:dyDescent="0.3">
      <c r="A202" s="32" t="s">
        <v>607</v>
      </c>
      <c r="B202" s="32" t="s">
        <v>608</v>
      </c>
      <c r="C202" s="1" t="s">
        <v>609</v>
      </c>
      <c r="D202" s="1" t="s">
        <v>62</v>
      </c>
      <c r="E202" s="1" t="s">
        <v>63</v>
      </c>
      <c r="F202" s="13">
        <v>10</v>
      </c>
      <c r="G202" s="15">
        <v>78.209999999999994</v>
      </c>
      <c r="H202" s="16">
        <f t="shared" si="25"/>
        <v>0</v>
      </c>
      <c r="I202" s="17">
        <f t="shared" si="26"/>
        <v>0</v>
      </c>
    </row>
    <row r="203" spans="1:9" x14ac:dyDescent="0.3">
      <c r="A203" s="32" t="s">
        <v>610</v>
      </c>
      <c r="B203" s="32" t="s">
        <v>611</v>
      </c>
      <c r="C203" s="1" t="s">
        <v>612</v>
      </c>
      <c r="D203" s="1" t="s">
        <v>72</v>
      </c>
      <c r="E203" s="1" t="s">
        <v>73</v>
      </c>
      <c r="F203" s="13">
        <v>10</v>
      </c>
      <c r="G203" s="15">
        <v>136.21</v>
      </c>
      <c r="H203" s="16">
        <f t="shared" si="25"/>
        <v>0</v>
      </c>
      <c r="I203" s="17">
        <f t="shared" si="26"/>
        <v>0</v>
      </c>
    </row>
    <row r="204" spans="1:9" x14ac:dyDescent="0.3">
      <c r="A204" s="32" t="s">
        <v>613</v>
      </c>
      <c r="B204" s="32" t="s">
        <v>614</v>
      </c>
      <c r="C204" s="1" t="s">
        <v>615</v>
      </c>
      <c r="D204" s="1" t="s">
        <v>77</v>
      </c>
      <c r="E204" s="1" t="s">
        <v>78</v>
      </c>
      <c r="F204" s="13">
        <v>10</v>
      </c>
      <c r="G204" s="15">
        <v>266.24</v>
      </c>
      <c r="H204" s="16">
        <f t="shared" si="25"/>
        <v>0</v>
      </c>
      <c r="I204" s="17">
        <f t="shared" si="26"/>
        <v>0</v>
      </c>
    </row>
    <row r="205" spans="1:9" x14ac:dyDescent="0.3">
      <c r="A205" s="32" t="s">
        <v>616</v>
      </c>
      <c r="B205" s="32" t="s">
        <v>617</v>
      </c>
      <c r="C205" s="1" t="s">
        <v>618</v>
      </c>
      <c r="D205" s="1" t="s">
        <v>82</v>
      </c>
      <c r="E205" s="1" t="s">
        <v>83</v>
      </c>
      <c r="F205" s="13">
        <v>10</v>
      </c>
      <c r="G205" s="15">
        <v>369.25</v>
      </c>
      <c r="H205" s="16">
        <f t="shared" si="25"/>
        <v>0</v>
      </c>
      <c r="I205" s="17">
        <f t="shared" si="26"/>
        <v>0</v>
      </c>
    </row>
    <row r="206" spans="1:9" x14ac:dyDescent="0.3">
      <c r="A206" s="8" t="s">
        <v>8</v>
      </c>
      <c r="B206" s="5" t="s">
        <v>9</v>
      </c>
      <c r="C206" s="9" t="s">
        <v>619</v>
      </c>
      <c r="D206" s="9" t="s">
        <v>11</v>
      </c>
      <c r="E206" s="9" t="s">
        <v>12</v>
      </c>
      <c r="F206" s="6" t="s">
        <v>4</v>
      </c>
      <c r="G206" s="7" t="s">
        <v>5</v>
      </c>
      <c r="H206" s="5" t="s">
        <v>6</v>
      </c>
      <c r="I206" s="5" t="s">
        <v>7</v>
      </c>
    </row>
    <row r="207" spans="1:9" x14ac:dyDescent="0.3">
      <c r="A207" s="32" t="s">
        <v>620</v>
      </c>
      <c r="B207" s="32" t="s">
        <v>621</v>
      </c>
      <c r="C207" s="1" t="s">
        <v>622</v>
      </c>
      <c r="D207" s="1" t="s">
        <v>42</v>
      </c>
      <c r="E207" s="1" t="s">
        <v>43</v>
      </c>
      <c r="F207" s="13">
        <v>100</v>
      </c>
      <c r="G207" s="15">
        <v>26.91</v>
      </c>
      <c r="H207" s="16">
        <f t="shared" ref="H207:H213" si="27">$I$2</f>
        <v>0</v>
      </c>
      <c r="I207" s="17">
        <f t="shared" ref="I207:I213" si="28">G207*H207</f>
        <v>0</v>
      </c>
    </row>
    <row r="208" spans="1:9" x14ac:dyDescent="0.3">
      <c r="A208" s="32" t="s">
        <v>623</v>
      </c>
      <c r="B208" s="32" t="s">
        <v>624</v>
      </c>
      <c r="C208" s="1" t="s">
        <v>625</v>
      </c>
      <c r="D208" s="1" t="s">
        <v>47</v>
      </c>
      <c r="E208" s="1" t="s">
        <v>48</v>
      </c>
      <c r="F208" s="13">
        <v>100</v>
      </c>
      <c r="G208" s="15">
        <v>33.74</v>
      </c>
      <c r="H208" s="16">
        <f t="shared" si="27"/>
        <v>0</v>
      </c>
      <c r="I208" s="17">
        <f t="shared" si="28"/>
        <v>0</v>
      </c>
    </row>
    <row r="209" spans="1:9" x14ac:dyDescent="0.3">
      <c r="A209" s="32" t="s">
        <v>626</v>
      </c>
      <c r="B209" s="32" t="s">
        <v>627</v>
      </c>
      <c r="C209" s="1" t="s">
        <v>628</v>
      </c>
      <c r="D209" s="1" t="s">
        <v>52</v>
      </c>
      <c r="E209" s="1" t="s">
        <v>53</v>
      </c>
      <c r="F209" s="13">
        <v>20</v>
      </c>
      <c r="G209" s="15">
        <v>44.3</v>
      </c>
      <c r="H209" s="16">
        <f t="shared" si="27"/>
        <v>0</v>
      </c>
      <c r="I209" s="17">
        <f t="shared" si="28"/>
        <v>0</v>
      </c>
    </row>
    <row r="210" spans="1:9" x14ac:dyDescent="0.3">
      <c r="A210" s="32" t="s">
        <v>629</v>
      </c>
      <c r="B210" s="32" t="s">
        <v>630</v>
      </c>
      <c r="C210" s="1" t="s">
        <v>631</v>
      </c>
      <c r="D210" s="1" t="s">
        <v>62</v>
      </c>
      <c r="E210" s="1" t="s">
        <v>63</v>
      </c>
      <c r="F210" s="13">
        <v>20</v>
      </c>
      <c r="G210" s="15">
        <v>78.209999999999994</v>
      </c>
      <c r="H210" s="16">
        <f t="shared" si="27"/>
        <v>0</v>
      </c>
      <c r="I210" s="17">
        <f t="shared" si="28"/>
        <v>0</v>
      </c>
    </row>
    <row r="211" spans="1:9" x14ac:dyDescent="0.3">
      <c r="A211" s="32" t="s">
        <v>632</v>
      </c>
      <c r="B211" s="32" t="s">
        <v>633</v>
      </c>
      <c r="C211" s="1" t="s">
        <v>634</v>
      </c>
      <c r="D211" s="1" t="s">
        <v>72</v>
      </c>
      <c r="E211" s="1" t="s">
        <v>73</v>
      </c>
      <c r="F211" s="13">
        <v>20</v>
      </c>
      <c r="G211" s="15">
        <v>136.21</v>
      </c>
      <c r="H211" s="16">
        <f t="shared" si="27"/>
        <v>0</v>
      </c>
      <c r="I211" s="17">
        <f t="shared" si="28"/>
        <v>0</v>
      </c>
    </row>
    <row r="212" spans="1:9" x14ac:dyDescent="0.3">
      <c r="A212" s="32" t="s">
        <v>635</v>
      </c>
      <c r="B212" s="32" t="s">
        <v>636</v>
      </c>
      <c r="C212" s="1" t="s">
        <v>637</v>
      </c>
      <c r="D212" s="1" t="s">
        <v>77</v>
      </c>
      <c r="E212" s="1" t="s">
        <v>78</v>
      </c>
      <c r="F212" s="13">
        <v>20</v>
      </c>
      <c r="G212" s="15">
        <v>266.24</v>
      </c>
      <c r="H212" s="16">
        <f t="shared" si="27"/>
        <v>0</v>
      </c>
      <c r="I212" s="17">
        <f t="shared" si="28"/>
        <v>0</v>
      </c>
    </row>
    <row r="213" spans="1:9" x14ac:dyDescent="0.3">
      <c r="A213" s="32" t="s">
        <v>638</v>
      </c>
      <c r="B213" s="32" t="s">
        <v>639</v>
      </c>
      <c r="C213" s="1" t="s">
        <v>640</v>
      </c>
      <c r="D213" s="1" t="s">
        <v>82</v>
      </c>
      <c r="E213" s="1" t="s">
        <v>83</v>
      </c>
      <c r="F213" s="13">
        <v>20</v>
      </c>
      <c r="G213" s="15">
        <v>369.25</v>
      </c>
      <c r="H213" s="16">
        <f t="shared" si="27"/>
        <v>0</v>
      </c>
      <c r="I213" s="17">
        <f t="shared" si="28"/>
        <v>0</v>
      </c>
    </row>
    <row r="214" spans="1:9" x14ac:dyDescent="0.3">
      <c r="A214" s="8" t="s">
        <v>8</v>
      </c>
      <c r="B214" s="5" t="s">
        <v>9</v>
      </c>
      <c r="C214" s="9" t="s">
        <v>641</v>
      </c>
      <c r="D214" s="9" t="s">
        <v>11</v>
      </c>
      <c r="E214" s="9" t="s">
        <v>12</v>
      </c>
      <c r="F214" s="6" t="s">
        <v>4</v>
      </c>
      <c r="G214" s="7" t="s">
        <v>5</v>
      </c>
      <c r="H214" s="5" t="s">
        <v>6</v>
      </c>
      <c r="I214" s="5" t="s">
        <v>7</v>
      </c>
    </row>
    <row r="215" spans="1:9" x14ac:dyDescent="0.3">
      <c r="A215" s="32" t="s">
        <v>642</v>
      </c>
      <c r="B215" s="32" t="s">
        <v>643</v>
      </c>
      <c r="C215" s="1" t="s">
        <v>644</v>
      </c>
      <c r="D215" s="1" t="s">
        <v>645</v>
      </c>
      <c r="E215" s="1" t="s">
        <v>16</v>
      </c>
      <c r="F215" s="13">
        <v>500</v>
      </c>
      <c r="G215" s="15">
        <v>7.29</v>
      </c>
      <c r="H215" s="16">
        <f t="shared" ref="H215:H230" si="29">$I$2</f>
        <v>0</v>
      </c>
      <c r="I215" s="17">
        <f t="shared" ref="I215:I230" si="30">G215*H215</f>
        <v>0</v>
      </c>
    </row>
    <row r="216" spans="1:9" x14ac:dyDescent="0.3">
      <c r="A216" s="32" t="s">
        <v>646</v>
      </c>
      <c r="B216" s="32" t="s">
        <v>647</v>
      </c>
      <c r="C216" s="1" t="s">
        <v>648</v>
      </c>
      <c r="D216" s="1" t="s">
        <v>16</v>
      </c>
      <c r="E216" s="1" t="s">
        <v>17</v>
      </c>
      <c r="F216" s="13">
        <v>250</v>
      </c>
      <c r="G216" s="15">
        <v>5.52</v>
      </c>
      <c r="H216" s="16">
        <f t="shared" si="29"/>
        <v>0</v>
      </c>
      <c r="I216" s="17">
        <f t="shared" si="30"/>
        <v>0</v>
      </c>
    </row>
    <row r="217" spans="1:9" x14ac:dyDescent="0.3">
      <c r="A217" s="32" t="s">
        <v>649</v>
      </c>
      <c r="B217" s="32" t="s">
        <v>650</v>
      </c>
      <c r="C217" s="1" t="s">
        <v>651</v>
      </c>
      <c r="D217" s="1" t="s">
        <v>17</v>
      </c>
      <c r="E217" s="1" t="s">
        <v>21</v>
      </c>
      <c r="F217" s="13">
        <v>250</v>
      </c>
      <c r="G217" s="15">
        <v>8.3000000000000007</v>
      </c>
      <c r="H217" s="16">
        <f t="shared" si="29"/>
        <v>0</v>
      </c>
      <c r="I217" s="17">
        <f t="shared" si="30"/>
        <v>0</v>
      </c>
    </row>
    <row r="218" spans="1:9" x14ac:dyDescent="0.3">
      <c r="A218" s="32" t="s">
        <v>652</v>
      </c>
      <c r="B218" s="32" t="s">
        <v>653</v>
      </c>
      <c r="C218" s="1" t="s">
        <v>654</v>
      </c>
      <c r="D218" s="1" t="s">
        <v>21</v>
      </c>
      <c r="E218" s="1" t="s">
        <v>25</v>
      </c>
      <c r="F218" s="13">
        <v>250</v>
      </c>
      <c r="G218" s="15">
        <v>10.74</v>
      </c>
      <c r="H218" s="16">
        <f t="shared" si="29"/>
        <v>0</v>
      </c>
      <c r="I218" s="17">
        <f t="shared" si="30"/>
        <v>0</v>
      </c>
    </row>
    <row r="219" spans="1:9" x14ac:dyDescent="0.3">
      <c r="A219" s="32" t="s">
        <v>655</v>
      </c>
      <c r="B219" s="32" t="s">
        <v>656</v>
      </c>
      <c r="C219" s="1" t="s">
        <v>657</v>
      </c>
      <c r="D219" s="1" t="s">
        <v>25</v>
      </c>
      <c r="E219" s="1" t="s">
        <v>29</v>
      </c>
      <c r="F219" s="13">
        <v>100</v>
      </c>
      <c r="G219" s="15">
        <v>14.4</v>
      </c>
      <c r="H219" s="16">
        <f t="shared" si="29"/>
        <v>0</v>
      </c>
      <c r="I219" s="17">
        <f t="shared" si="30"/>
        <v>0</v>
      </c>
    </row>
    <row r="220" spans="1:9" x14ac:dyDescent="0.3">
      <c r="A220" s="32" t="s">
        <v>658</v>
      </c>
      <c r="B220" s="32" t="s">
        <v>659</v>
      </c>
      <c r="C220" s="1" t="s">
        <v>660</v>
      </c>
      <c r="D220" s="1" t="s">
        <v>29</v>
      </c>
      <c r="E220" s="1" t="s">
        <v>33</v>
      </c>
      <c r="F220" s="13">
        <v>100</v>
      </c>
      <c r="G220" s="15">
        <v>17.09</v>
      </c>
      <c r="H220" s="16">
        <f t="shared" si="29"/>
        <v>0</v>
      </c>
      <c r="I220" s="17">
        <f t="shared" si="30"/>
        <v>0</v>
      </c>
    </row>
    <row r="221" spans="1:9" x14ac:dyDescent="0.3">
      <c r="A221" s="32" t="s">
        <v>661</v>
      </c>
      <c r="B221" s="32" t="s">
        <v>662</v>
      </c>
      <c r="C221" s="1" t="s">
        <v>663</v>
      </c>
      <c r="D221" s="1" t="s">
        <v>37</v>
      </c>
      <c r="E221" s="1" t="s">
        <v>38</v>
      </c>
      <c r="F221" s="13">
        <v>50</v>
      </c>
      <c r="G221" s="15">
        <v>24.59</v>
      </c>
      <c r="H221" s="16">
        <f t="shared" si="29"/>
        <v>0</v>
      </c>
      <c r="I221" s="17">
        <f t="shared" si="30"/>
        <v>0</v>
      </c>
    </row>
    <row r="222" spans="1:9" x14ac:dyDescent="0.3">
      <c r="A222" s="32" t="s">
        <v>664</v>
      </c>
      <c r="B222" s="32" t="s">
        <v>665</v>
      </c>
      <c r="C222" s="1" t="s">
        <v>666</v>
      </c>
      <c r="D222" s="1" t="s">
        <v>42</v>
      </c>
      <c r="E222" s="1" t="s">
        <v>43</v>
      </c>
      <c r="F222" s="13">
        <v>50</v>
      </c>
      <c r="G222" s="15">
        <v>32.76</v>
      </c>
      <c r="H222" s="16">
        <f t="shared" si="29"/>
        <v>0</v>
      </c>
      <c r="I222" s="17">
        <f t="shared" si="30"/>
        <v>0</v>
      </c>
    </row>
    <row r="223" spans="1:9" x14ac:dyDescent="0.3">
      <c r="A223" s="32" t="s">
        <v>667</v>
      </c>
      <c r="B223" s="32" t="s">
        <v>668</v>
      </c>
      <c r="C223" s="1" t="s">
        <v>669</v>
      </c>
      <c r="D223" s="1" t="s">
        <v>47</v>
      </c>
      <c r="E223" s="1" t="s">
        <v>48</v>
      </c>
      <c r="F223" s="13">
        <v>50</v>
      </c>
      <c r="G223" s="15">
        <v>42.57</v>
      </c>
      <c r="H223" s="16">
        <f t="shared" si="29"/>
        <v>0</v>
      </c>
      <c r="I223" s="17">
        <f t="shared" si="30"/>
        <v>0</v>
      </c>
    </row>
    <row r="224" spans="1:9" x14ac:dyDescent="0.3">
      <c r="A224" s="32" t="s">
        <v>670</v>
      </c>
      <c r="B224" s="32" t="s">
        <v>671</v>
      </c>
      <c r="C224" s="1" t="s">
        <v>672</v>
      </c>
      <c r="D224" s="1" t="s">
        <v>52</v>
      </c>
      <c r="E224" s="33" t="s">
        <v>53</v>
      </c>
      <c r="F224" s="13">
        <v>10</v>
      </c>
      <c r="G224" s="15">
        <v>64.19</v>
      </c>
      <c r="H224" s="16">
        <f t="shared" si="29"/>
        <v>0</v>
      </c>
      <c r="I224" s="17">
        <f t="shared" si="30"/>
        <v>0</v>
      </c>
    </row>
    <row r="225" spans="1:9" x14ac:dyDescent="0.3">
      <c r="A225" s="32" t="s">
        <v>673</v>
      </c>
      <c r="B225" s="32" t="s">
        <v>674</v>
      </c>
      <c r="C225" s="1" t="s">
        <v>675</v>
      </c>
      <c r="D225" s="1" t="s">
        <v>57</v>
      </c>
      <c r="E225" s="1" t="s">
        <v>58</v>
      </c>
      <c r="F225" s="13">
        <v>10</v>
      </c>
      <c r="G225" s="15">
        <v>93.53</v>
      </c>
      <c r="H225" s="16">
        <f t="shared" si="29"/>
        <v>0</v>
      </c>
      <c r="I225" s="17">
        <f t="shared" si="30"/>
        <v>0</v>
      </c>
    </row>
    <row r="226" spans="1:9" x14ac:dyDescent="0.3">
      <c r="A226" s="32" t="s">
        <v>676</v>
      </c>
      <c r="B226" s="32" t="s">
        <v>677</v>
      </c>
      <c r="C226" s="1" t="s">
        <v>678</v>
      </c>
      <c r="D226" s="1" t="s">
        <v>62</v>
      </c>
      <c r="E226" s="1" t="s">
        <v>63</v>
      </c>
      <c r="F226" s="13">
        <v>10</v>
      </c>
      <c r="G226" s="15">
        <v>126.43</v>
      </c>
      <c r="H226" s="16">
        <f t="shared" si="29"/>
        <v>0</v>
      </c>
      <c r="I226" s="17">
        <f t="shared" si="30"/>
        <v>0</v>
      </c>
    </row>
    <row r="227" spans="1:9" x14ac:dyDescent="0.3">
      <c r="A227" s="32" t="s">
        <v>679</v>
      </c>
      <c r="B227" s="32" t="s">
        <v>680</v>
      </c>
      <c r="C227" s="1" t="s">
        <v>681</v>
      </c>
      <c r="D227" s="1" t="s">
        <v>67</v>
      </c>
      <c r="E227" s="1" t="s">
        <v>68</v>
      </c>
      <c r="F227" s="13">
        <v>10</v>
      </c>
      <c r="G227" s="15">
        <v>166.91</v>
      </c>
      <c r="H227" s="16">
        <f t="shared" si="29"/>
        <v>0</v>
      </c>
      <c r="I227" s="17">
        <f t="shared" si="30"/>
        <v>0</v>
      </c>
    </row>
    <row r="228" spans="1:9" x14ac:dyDescent="0.3">
      <c r="A228" s="32" t="s">
        <v>682</v>
      </c>
      <c r="B228" s="32" t="s">
        <v>683</v>
      </c>
      <c r="C228" s="1" t="s">
        <v>684</v>
      </c>
      <c r="D228" s="1" t="s">
        <v>72</v>
      </c>
      <c r="E228" s="1" t="s">
        <v>73</v>
      </c>
      <c r="F228" s="13">
        <v>10</v>
      </c>
      <c r="G228" s="15">
        <v>226.23</v>
      </c>
      <c r="H228" s="16">
        <f t="shared" si="29"/>
        <v>0</v>
      </c>
      <c r="I228" s="17">
        <f t="shared" si="30"/>
        <v>0</v>
      </c>
    </row>
    <row r="229" spans="1:9" x14ac:dyDescent="0.3">
      <c r="A229" s="32" t="s">
        <v>685</v>
      </c>
      <c r="B229" s="32" t="s">
        <v>686</v>
      </c>
      <c r="C229" s="1" t="s">
        <v>687</v>
      </c>
      <c r="D229" s="1" t="s">
        <v>77</v>
      </c>
      <c r="E229" s="1" t="s">
        <v>78</v>
      </c>
      <c r="F229" s="13">
        <v>10</v>
      </c>
      <c r="G229" s="15">
        <v>493.1</v>
      </c>
      <c r="H229" s="16">
        <f t="shared" si="29"/>
        <v>0</v>
      </c>
      <c r="I229" s="17">
        <f t="shared" si="30"/>
        <v>0</v>
      </c>
    </row>
    <row r="230" spans="1:9" x14ac:dyDescent="0.3">
      <c r="A230" s="32" t="s">
        <v>688</v>
      </c>
      <c r="B230" s="32" t="s">
        <v>689</v>
      </c>
      <c r="C230" s="1" t="s">
        <v>690</v>
      </c>
      <c r="D230" s="1" t="s">
        <v>82</v>
      </c>
      <c r="E230" s="1" t="s">
        <v>83</v>
      </c>
      <c r="F230" s="13">
        <v>10</v>
      </c>
      <c r="G230" s="15">
        <v>544.5</v>
      </c>
      <c r="H230" s="16">
        <f t="shared" si="29"/>
        <v>0</v>
      </c>
      <c r="I230" s="17">
        <f t="shared" si="30"/>
        <v>0</v>
      </c>
    </row>
    <row r="231" spans="1:9" x14ac:dyDescent="0.3">
      <c r="A231" s="8" t="s">
        <v>8</v>
      </c>
      <c r="B231" s="5" t="s">
        <v>9</v>
      </c>
      <c r="C231" s="9" t="s">
        <v>691</v>
      </c>
      <c r="D231" s="9" t="s">
        <v>11</v>
      </c>
      <c r="E231" s="9" t="s">
        <v>12</v>
      </c>
      <c r="F231" s="6" t="s">
        <v>4</v>
      </c>
      <c r="G231" s="7" t="s">
        <v>5</v>
      </c>
      <c r="H231" s="5" t="s">
        <v>6</v>
      </c>
      <c r="I231" s="5" t="s">
        <v>7</v>
      </c>
    </row>
    <row r="232" spans="1:9" x14ac:dyDescent="0.3">
      <c r="A232" s="32" t="s">
        <v>692</v>
      </c>
      <c r="B232" s="32" t="s">
        <v>693</v>
      </c>
      <c r="C232" s="1" t="s">
        <v>694</v>
      </c>
      <c r="D232" s="1" t="s">
        <v>16</v>
      </c>
      <c r="E232" s="1" t="s">
        <v>17</v>
      </c>
      <c r="F232" s="13">
        <v>500</v>
      </c>
      <c r="G232" s="15">
        <v>5.52</v>
      </c>
      <c r="H232" s="16">
        <f t="shared" ref="H232:H247" si="31">$I$2</f>
        <v>0</v>
      </c>
      <c r="I232" s="17">
        <f t="shared" ref="I232:I247" si="32">G232*H232</f>
        <v>0</v>
      </c>
    </row>
    <row r="233" spans="1:9" x14ac:dyDescent="0.3">
      <c r="A233" s="32" t="s">
        <v>695</v>
      </c>
      <c r="B233" s="32" t="s">
        <v>696</v>
      </c>
      <c r="C233" s="1" t="s">
        <v>697</v>
      </c>
      <c r="D233" s="1" t="s">
        <v>17</v>
      </c>
      <c r="E233" s="1" t="s">
        <v>21</v>
      </c>
      <c r="F233" s="13">
        <v>500</v>
      </c>
      <c r="G233" s="15">
        <v>8.3000000000000007</v>
      </c>
      <c r="H233" s="16">
        <f t="shared" si="31"/>
        <v>0</v>
      </c>
      <c r="I233" s="17">
        <f t="shared" si="32"/>
        <v>0</v>
      </c>
    </row>
    <row r="234" spans="1:9" x14ac:dyDescent="0.3">
      <c r="A234" s="32" t="s">
        <v>698</v>
      </c>
      <c r="B234" s="32" t="s">
        <v>699</v>
      </c>
      <c r="C234" s="1" t="s">
        <v>700</v>
      </c>
      <c r="D234" s="1" t="s">
        <v>21</v>
      </c>
      <c r="E234" s="1" t="s">
        <v>25</v>
      </c>
      <c r="F234" s="13">
        <v>500</v>
      </c>
      <c r="G234" s="15">
        <v>10.74</v>
      </c>
      <c r="H234" s="16">
        <f t="shared" si="31"/>
        <v>0</v>
      </c>
      <c r="I234" s="17">
        <f t="shared" si="32"/>
        <v>0</v>
      </c>
    </row>
    <row r="235" spans="1:9" x14ac:dyDescent="0.3">
      <c r="A235" s="32" t="s">
        <v>701</v>
      </c>
      <c r="B235" s="32" t="s">
        <v>702</v>
      </c>
      <c r="C235" s="1" t="s">
        <v>703</v>
      </c>
      <c r="D235" s="1" t="s">
        <v>25</v>
      </c>
      <c r="E235" s="1" t="s">
        <v>29</v>
      </c>
      <c r="F235" s="13">
        <v>200</v>
      </c>
      <c r="G235" s="15">
        <v>14.4</v>
      </c>
      <c r="H235" s="16">
        <f t="shared" si="31"/>
        <v>0</v>
      </c>
      <c r="I235" s="17">
        <f t="shared" si="32"/>
        <v>0</v>
      </c>
    </row>
    <row r="236" spans="1:9" x14ac:dyDescent="0.3">
      <c r="A236" s="32" t="s">
        <v>704</v>
      </c>
      <c r="B236" s="32" t="s">
        <v>705</v>
      </c>
      <c r="C236" s="1" t="s">
        <v>706</v>
      </c>
      <c r="D236" s="1" t="s">
        <v>29</v>
      </c>
      <c r="E236" s="1" t="s">
        <v>33</v>
      </c>
      <c r="F236" s="13">
        <v>200</v>
      </c>
      <c r="G236" s="15">
        <v>17.09</v>
      </c>
      <c r="H236" s="16">
        <f t="shared" si="31"/>
        <v>0</v>
      </c>
      <c r="I236" s="17">
        <f t="shared" si="32"/>
        <v>0</v>
      </c>
    </row>
    <row r="237" spans="1:9" x14ac:dyDescent="0.3">
      <c r="A237" s="32" t="s">
        <v>707</v>
      </c>
      <c r="B237" s="32" t="s">
        <v>708</v>
      </c>
      <c r="C237" s="1" t="s">
        <v>709</v>
      </c>
      <c r="D237" s="1" t="s">
        <v>37</v>
      </c>
      <c r="E237" s="1" t="s">
        <v>38</v>
      </c>
      <c r="F237" s="13">
        <v>100</v>
      </c>
      <c r="G237" s="15">
        <v>24.59</v>
      </c>
      <c r="H237" s="16">
        <f t="shared" si="31"/>
        <v>0</v>
      </c>
      <c r="I237" s="17">
        <f t="shared" si="32"/>
        <v>0</v>
      </c>
    </row>
    <row r="238" spans="1:9" x14ac:dyDescent="0.3">
      <c r="A238" s="32" t="s">
        <v>710</v>
      </c>
      <c r="B238" s="32" t="s">
        <v>711</v>
      </c>
      <c r="C238" s="1" t="s">
        <v>712</v>
      </c>
      <c r="D238" s="1" t="s">
        <v>42</v>
      </c>
      <c r="E238" s="1" t="s">
        <v>43</v>
      </c>
      <c r="F238" s="13">
        <v>100</v>
      </c>
      <c r="G238" s="15">
        <v>32.76</v>
      </c>
      <c r="H238" s="16">
        <f t="shared" si="31"/>
        <v>0</v>
      </c>
      <c r="I238" s="17">
        <f t="shared" si="32"/>
        <v>0</v>
      </c>
    </row>
    <row r="239" spans="1:9" x14ac:dyDescent="0.3">
      <c r="A239" s="32" t="s">
        <v>713</v>
      </c>
      <c r="B239" s="32" t="s">
        <v>714</v>
      </c>
      <c r="C239" s="1" t="s">
        <v>715</v>
      </c>
      <c r="D239" s="1" t="s">
        <v>47</v>
      </c>
      <c r="E239" s="1" t="s">
        <v>48</v>
      </c>
      <c r="F239" s="13">
        <v>100</v>
      </c>
      <c r="G239" s="15">
        <v>42.57</v>
      </c>
      <c r="H239" s="16">
        <f t="shared" si="31"/>
        <v>0</v>
      </c>
      <c r="I239" s="17">
        <f t="shared" si="32"/>
        <v>0</v>
      </c>
    </row>
    <row r="240" spans="1:9" x14ac:dyDescent="0.3">
      <c r="A240" s="32" t="s">
        <v>716</v>
      </c>
      <c r="B240" s="32" t="s">
        <v>717</v>
      </c>
      <c r="C240" s="1" t="s">
        <v>718</v>
      </c>
      <c r="D240" s="1" t="s">
        <v>52</v>
      </c>
      <c r="E240" s="33" t="s">
        <v>53</v>
      </c>
      <c r="F240" s="13">
        <v>20</v>
      </c>
      <c r="G240" s="15">
        <v>64.19</v>
      </c>
      <c r="H240" s="16">
        <f t="shared" si="31"/>
        <v>0</v>
      </c>
      <c r="I240" s="17">
        <f t="shared" si="32"/>
        <v>0</v>
      </c>
    </row>
    <row r="241" spans="1:9" x14ac:dyDescent="0.3">
      <c r="A241" s="32" t="s">
        <v>719</v>
      </c>
      <c r="B241" s="32" t="s">
        <v>720</v>
      </c>
      <c r="C241" s="1" t="s">
        <v>721</v>
      </c>
      <c r="D241" s="1" t="s">
        <v>57</v>
      </c>
      <c r="E241" s="1" t="s">
        <v>58</v>
      </c>
      <c r="F241" s="13">
        <v>20</v>
      </c>
      <c r="G241" s="15">
        <v>93.53</v>
      </c>
      <c r="H241" s="16">
        <f t="shared" si="31"/>
        <v>0</v>
      </c>
      <c r="I241" s="17">
        <f t="shared" si="32"/>
        <v>0</v>
      </c>
    </row>
    <row r="242" spans="1:9" x14ac:dyDescent="0.3">
      <c r="A242" s="32" t="s">
        <v>722</v>
      </c>
      <c r="B242" s="32" t="s">
        <v>723</v>
      </c>
      <c r="C242" s="1" t="s">
        <v>724</v>
      </c>
      <c r="D242" s="1" t="s">
        <v>62</v>
      </c>
      <c r="E242" s="1" t="s">
        <v>63</v>
      </c>
      <c r="F242" s="13">
        <v>20</v>
      </c>
      <c r="G242" s="15">
        <v>126.43</v>
      </c>
      <c r="H242" s="16">
        <f t="shared" si="31"/>
        <v>0</v>
      </c>
      <c r="I242" s="17">
        <f t="shared" si="32"/>
        <v>0</v>
      </c>
    </row>
    <row r="243" spans="1:9" x14ac:dyDescent="0.3">
      <c r="A243" s="32" t="s">
        <v>725</v>
      </c>
      <c r="B243" s="32" t="s">
        <v>726</v>
      </c>
      <c r="C243" s="1" t="s">
        <v>727</v>
      </c>
      <c r="D243" s="1" t="s">
        <v>67</v>
      </c>
      <c r="E243" s="1" t="s">
        <v>68</v>
      </c>
      <c r="F243" s="13">
        <v>20</v>
      </c>
      <c r="G243" s="15">
        <v>166.91</v>
      </c>
      <c r="H243" s="16">
        <f t="shared" si="31"/>
        <v>0</v>
      </c>
      <c r="I243" s="17">
        <f t="shared" si="32"/>
        <v>0</v>
      </c>
    </row>
    <row r="244" spans="1:9" x14ac:dyDescent="0.3">
      <c r="A244" s="13" t="s">
        <v>728</v>
      </c>
      <c r="B244" s="13" t="s">
        <v>729</v>
      </c>
      <c r="C244" s="1" t="s">
        <v>730</v>
      </c>
      <c r="D244" s="1" t="s">
        <v>72</v>
      </c>
      <c r="E244" s="1" t="s">
        <v>73</v>
      </c>
      <c r="F244" s="13">
        <v>20</v>
      </c>
      <c r="G244" s="15">
        <v>226.23</v>
      </c>
      <c r="H244" s="16">
        <f t="shared" si="31"/>
        <v>0</v>
      </c>
      <c r="I244" s="17">
        <f t="shared" si="32"/>
        <v>0</v>
      </c>
    </row>
    <row r="245" spans="1:9" x14ac:dyDescent="0.3">
      <c r="A245" s="13" t="s">
        <v>731</v>
      </c>
      <c r="B245" s="13" t="s">
        <v>732</v>
      </c>
      <c r="C245" s="1" t="s">
        <v>733</v>
      </c>
      <c r="D245" s="1" t="s">
        <v>77</v>
      </c>
      <c r="E245" s="1" t="s">
        <v>78</v>
      </c>
      <c r="F245" s="13">
        <v>20</v>
      </c>
      <c r="G245" s="15">
        <v>493.1</v>
      </c>
      <c r="H245" s="16">
        <f t="shared" si="31"/>
        <v>0</v>
      </c>
      <c r="I245" s="17">
        <f t="shared" si="32"/>
        <v>0</v>
      </c>
    </row>
    <row r="246" spans="1:9" x14ac:dyDescent="0.3">
      <c r="A246" s="13" t="s">
        <v>734</v>
      </c>
      <c r="B246" s="13" t="s">
        <v>735</v>
      </c>
      <c r="C246" s="1" t="s">
        <v>736</v>
      </c>
      <c r="D246" s="1" t="s">
        <v>82</v>
      </c>
      <c r="E246" s="1" t="s">
        <v>83</v>
      </c>
      <c r="F246" s="13">
        <v>20</v>
      </c>
      <c r="G246" s="15">
        <v>544.5</v>
      </c>
      <c r="H246" s="16">
        <f t="shared" si="31"/>
        <v>0</v>
      </c>
      <c r="I246" s="17">
        <f t="shared" si="32"/>
        <v>0</v>
      </c>
    </row>
    <row r="247" spans="1:9" x14ac:dyDescent="0.3">
      <c r="A247" s="13" t="s">
        <v>737</v>
      </c>
      <c r="B247" s="13" t="s">
        <v>738</v>
      </c>
      <c r="C247" s="1" t="s">
        <v>739</v>
      </c>
      <c r="D247" s="1" t="s">
        <v>87</v>
      </c>
      <c r="E247" s="1" t="s">
        <v>88</v>
      </c>
      <c r="F247" s="13">
        <v>20</v>
      </c>
      <c r="G247" s="15">
        <v>1022.21</v>
      </c>
      <c r="H247" s="16">
        <f t="shared" si="31"/>
        <v>0</v>
      </c>
      <c r="I247" s="17">
        <f t="shared" si="32"/>
        <v>0</v>
      </c>
    </row>
    <row r="248" spans="1:9" x14ac:dyDescent="0.3">
      <c r="A248" s="8" t="s">
        <v>8</v>
      </c>
      <c r="B248" s="5" t="s">
        <v>9</v>
      </c>
      <c r="C248" s="9" t="s">
        <v>740</v>
      </c>
      <c r="D248" s="9" t="s">
        <v>11</v>
      </c>
      <c r="E248" s="9" t="s">
        <v>12</v>
      </c>
      <c r="F248" s="8" t="s">
        <v>741</v>
      </c>
      <c r="G248" s="7" t="s">
        <v>5</v>
      </c>
      <c r="H248" s="5" t="s">
        <v>6</v>
      </c>
      <c r="I248" s="5" t="s">
        <v>742</v>
      </c>
    </row>
    <row r="249" spans="1:9" x14ac:dyDescent="0.3">
      <c r="A249" s="32" t="s">
        <v>743</v>
      </c>
      <c r="B249" s="32" t="s">
        <v>744</v>
      </c>
      <c r="C249" s="1" t="s">
        <v>745</v>
      </c>
      <c r="D249" s="34"/>
      <c r="E249" s="1" t="s">
        <v>645</v>
      </c>
      <c r="F249" s="13">
        <v>10</v>
      </c>
      <c r="G249" s="15">
        <v>131.71</v>
      </c>
      <c r="H249" s="16">
        <f t="shared" ref="H249:H272" si="33">$I$2</f>
        <v>0</v>
      </c>
      <c r="I249" s="17">
        <f t="shared" ref="I249:I272" si="34">G249*H249</f>
        <v>0</v>
      </c>
    </row>
    <row r="250" spans="1:9" x14ac:dyDescent="0.3">
      <c r="A250" s="32" t="s">
        <v>746</v>
      </c>
      <c r="B250" s="32" t="s">
        <v>747</v>
      </c>
      <c r="C250" s="1" t="s">
        <v>748</v>
      </c>
      <c r="D250" s="34"/>
      <c r="E250" s="1" t="s">
        <v>645</v>
      </c>
      <c r="F250" s="13">
        <v>1</v>
      </c>
      <c r="G250" s="15">
        <v>271.57</v>
      </c>
      <c r="H250" s="16">
        <f t="shared" si="33"/>
        <v>0</v>
      </c>
      <c r="I250" s="17">
        <f t="shared" si="34"/>
        <v>0</v>
      </c>
    </row>
    <row r="251" spans="1:9" x14ac:dyDescent="0.3">
      <c r="A251" s="32" t="s">
        <v>749</v>
      </c>
      <c r="B251" s="32" t="s">
        <v>750</v>
      </c>
      <c r="C251" s="1" t="s">
        <v>751</v>
      </c>
      <c r="D251" s="34"/>
      <c r="E251" s="1" t="s">
        <v>752</v>
      </c>
      <c r="F251" s="13">
        <v>10</v>
      </c>
      <c r="G251" s="15">
        <v>153.94999999999999</v>
      </c>
      <c r="H251" s="16">
        <f t="shared" si="33"/>
        <v>0</v>
      </c>
      <c r="I251" s="17">
        <f t="shared" si="34"/>
        <v>0</v>
      </c>
    </row>
    <row r="252" spans="1:9" x14ac:dyDescent="0.3">
      <c r="A252" s="32" t="s">
        <v>753</v>
      </c>
      <c r="B252" s="32" t="s">
        <v>754</v>
      </c>
      <c r="C252" s="1" t="s">
        <v>755</v>
      </c>
      <c r="D252" s="34"/>
      <c r="E252" s="1" t="s">
        <v>752</v>
      </c>
      <c r="F252" s="13">
        <v>1</v>
      </c>
      <c r="G252" s="15">
        <v>317.48</v>
      </c>
      <c r="H252" s="16">
        <f t="shared" si="33"/>
        <v>0</v>
      </c>
      <c r="I252" s="17">
        <f t="shared" si="34"/>
        <v>0</v>
      </c>
    </row>
    <row r="253" spans="1:9" x14ac:dyDescent="0.3">
      <c r="A253" s="32" t="s">
        <v>756</v>
      </c>
      <c r="B253" s="32" t="s">
        <v>757</v>
      </c>
      <c r="C253" s="1" t="s">
        <v>758</v>
      </c>
      <c r="D253" s="34"/>
      <c r="E253" s="1" t="s">
        <v>759</v>
      </c>
      <c r="F253" s="13">
        <v>10</v>
      </c>
      <c r="G253" s="15">
        <v>175.36</v>
      </c>
      <c r="H253" s="16">
        <f t="shared" si="33"/>
        <v>0</v>
      </c>
      <c r="I253" s="17">
        <f t="shared" si="34"/>
        <v>0</v>
      </c>
    </row>
    <row r="254" spans="1:9" x14ac:dyDescent="0.3">
      <c r="A254" s="32" t="s">
        <v>760</v>
      </c>
      <c r="B254" s="32" t="s">
        <v>761</v>
      </c>
      <c r="C254" s="1" t="s">
        <v>762</v>
      </c>
      <c r="D254" s="34"/>
      <c r="E254" s="1" t="s">
        <v>16</v>
      </c>
      <c r="F254" s="13">
        <v>1</v>
      </c>
      <c r="G254" s="15">
        <v>364.75</v>
      </c>
      <c r="H254" s="16">
        <f t="shared" si="33"/>
        <v>0</v>
      </c>
      <c r="I254" s="17">
        <f t="shared" si="34"/>
        <v>0</v>
      </c>
    </row>
    <row r="255" spans="1:9" x14ac:dyDescent="0.3">
      <c r="A255" s="32" t="s">
        <v>763</v>
      </c>
      <c r="B255" s="32" t="s">
        <v>764</v>
      </c>
      <c r="C255" s="1" t="s">
        <v>765</v>
      </c>
      <c r="D255" s="34"/>
      <c r="E255" s="1" t="s">
        <v>766</v>
      </c>
      <c r="F255" s="13">
        <v>10</v>
      </c>
      <c r="G255" s="15">
        <v>237.8</v>
      </c>
      <c r="H255" s="16">
        <f t="shared" si="33"/>
        <v>0</v>
      </c>
      <c r="I255" s="17">
        <f t="shared" si="34"/>
        <v>0</v>
      </c>
    </row>
    <row r="256" spans="1:9" x14ac:dyDescent="0.3">
      <c r="A256" s="32" t="s">
        <v>767</v>
      </c>
      <c r="B256" s="32" t="s">
        <v>768</v>
      </c>
      <c r="C256" s="1" t="s">
        <v>769</v>
      </c>
      <c r="D256" s="34"/>
      <c r="E256" s="1" t="s">
        <v>766</v>
      </c>
      <c r="F256" s="13">
        <v>1</v>
      </c>
      <c r="G256" s="15">
        <v>490.16</v>
      </c>
      <c r="H256" s="16">
        <f t="shared" si="33"/>
        <v>0</v>
      </c>
      <c r="I256" s="17">
        <f t="shared" si="34"/>
        <v>0</v>
      </c>
    </row>
    <row r="257" spans="1:9" x14ac:dyDescent="0.3">
      <c r="A257" s="32" t="s">
        <v>770</v>
      </c>
      <c r="B257" s="32" t="s">
        <v>771</v>
      </c>
      <c r="C257" s="1" t="s">
        <v>772</v>
      </c>
      <c r="D257" s="34"/>
      <c r="E257" s="1" t="s">
        <v>17</v>
      </c>
      <c r="F257" s="13">
        <v>10</v>
      </c>
      <c r="G257" s="15">
        <v>247.93</v>
      </c>
      <c r="H257" s="16">
        <f t="shared" si="33"/>
        <v>0</v>
      </c>
      <c r="I257" s="17">
        <f t="shared" si="34"/>
        <v>0</v>
      </c>
    </row>
    <row r="258" spans="1:9" x14ac:dyDescent="0.3">
      <c r="A258" s="32" t="s">
        <v>773</v>
      </c>
      <c r="B258" s="32" t="s">
        <v>774</v>
      </c>
      <c r="C258" s="1" t="s">
        <v>775</v>
      </c>
      <c r="D258" s="34"/>
      <c r="E258" s="1" t="s">
        <v>17</v>
      </c>
      <c r="F258" s="13">
        <v>1</v>
      </c>
      <c r="G258" s="15">
        <v>530.91999999999996</v>
      </c>
      <c r="H258" s="16">
        <f t="shared" si="33"/>
        <v>0</v>
      </c>
      <c r="I258" s="17">
        <f t="shared" si="34"/>
        <v>0</v>
      </c>
    </row>
    <row r="259" spans="1:9" x14ac:dyDescent="0.3">
      <c r="A259" s="32" t="s">
        <v>776</v>
      </c>
      <c r="B259" s="32" t="s">
        <v>777</v>
      </c>
      <c r="C259" s="1" t="s">
        <v>778</v>
      </c>
      <c r="D259" s="34"/>
      <c r="E259" s="1" t="s">
        <v>21</v>
      </c>
      <c r="F259" s="13">
        <v>5</v>
      </c>
      <c r="G259" s="15">
        <v>352.73</v>
      </c>
      <c r="H259" s="16">
        <f t="shared" si="33"/>
        <v>0</v>
      </c>
      <c r="I259" s="17">
        <f t="shared" si="34"/>
        <v>0</v>
      </c>
    </row>
    <row r="260" spans="1:9" x14ac:dyDescent="0.3">
      <c r="A260" s="32" t="s">
        <v>779</v>
      </c>
      <c r="B260" s="32" t="s">
        <v>780</v>
      </c>
      <c r="C260" s="1" t="s">
        <v>781</v>
      </c>
      <c r="D260" s="34"/>
      <c r="E260" s="1" t="s">
        <v>21</v>
      </c>
      <c r="F260" s="13">
        <v>1</v>
      </c>
      <c r="G260" s="15">
        <v>733.66</v>
      </c>
      <c r="H260" s="16">
        <f t="shared" si="33"/>
        <v>0</v>
      </c>
      <c r="I260" s="17">
        <f t="shared" si="34"/>
        <v>0</v>
      </c>
    </row>
    <row r="261" spans="1:9" x14ac:dyDescent="0.3">
      <c r="A261" s="32" t="s">
        <v>782</v>
      </c>
      <c r="B261" s="32" t="s">
        <v>783</v>
      </c>
      <c r="C261" s="1" t="s">
        <v>784</v>
      </c>
      <c r="D261" s="34"/>
      <c r="E261" s="1" t="s">
        <v>25</v>
      </c>
      <c r="F261" s="13">
        <v>5</v>
      </c>
      <c r="G261" s="15">
        <v>472.13</v>
      </c>
      <c r="H261" s="16">
        <f t="shared" si="33"/>
        <v>0</v>
      </c>
      <c r="I261" s="17">
        <f t="shared" si="34"/>
        <v>0</v>
      </c>
    </row>
    <row r="262" spans="1:9" x14ac:dyDescent="0.3">
      <c r="A262" s="32" t="s">
        <v>785</v>
      </c>
      <c r="B262" s="32" t="s">
        <v>786</v>
      </c>
      <c r="C262" s="1" t="s">
        <v>787</v>
      </c>
      <c r="D262" s="34"/>
      <c r="E262" s="1" t="s">
        <v>25</v>
      </c>
      <c r="F262" s="13">
        <v>1</v>
      </c>
      <c r="G262" s="15">
        <v>981.96</v>
      </c>
      <c r="H262" s="16">
        <f t="shared" si="33"/>
        <v>0</v>
      </c>
      <c r="I262" s="17">
        <f t="shared" si="34"/>
        <v>0</v>
      </c>
    </row>
    <row r="263" spans="1:9" x14ac:dyDescent="0.3">
      <c r="A263" s="32" t="s">
        <v>788</v>
      </c>
      <c r="B263" s="32" t="s">
        <v>789</v>
      </c>
      <c r="C263" s="1" t="s">
        <v>790</v>
      </c>
      <c r="D263" s="34"/>
      <c r="E263" s="1" t="s">
        <v>29</v>
      </c>
      <c r="F263" s="13">
        <v>3</v>
      </c>
      <c r="G263" s="15">
        <v>563.29999999999995</v>
      </c>
      <c r="H263" s="16">
        <f t="shared" si="33"/>
        <v>0</v>
      </c>
      <c r="I263" s="17">
        <f t="shared" si="34"/>
        <v>0</v>
      </c>
    </row>
    <row r="264" spans="1:9" x14ac:dyDescent="0.3">
      <c r="A264" s="32" t="s">
        <v>791</v>
      </c>
      <c r="B264" s="32" t="s">
        <v>792</v>
      </c>
      <c r="C264" s="1" t="s">
        <v>793</v>
      </c>
      <c r="D264" s="34"/>
      <c r="E264" s="1" t="s">
        <v>29</v>
      </c>
      <c r="F264" s="13">
        <v>1</v>
      </c>
      <c r="G264" s="15">
        <v>1181.23</v>
      </c>
      <c r="H264" s="16">
        <f t="shared" si="33"/>
        <v>0</v>
      </c>
      <c r="I264" s="17">
        <f t="shared" si="34"/>
        <v>0</v>
      </c>
    </row>
    <row r="265" spans="1:9" x14ac:dyDescent="0.3">
      <c r="A265" s="32" t="s">
        <v>794</v>
      </c>
      <c r="B265" s="32" t="s">
        <v>795</v>
      </c>
      <c r="C265" s="1" t="s">
        <v>796</v>
      </c>
      <c r="D265" s="34"/>
      <c r="E265" s="1" t="s">
        <v>33</v>
      </c>
      <c r="F265" s="13">
        <v>3</v>
      </c>
      <c r="G265" s="15">
        <v>836.05</v>
      </c>
      <c r="H265" s="16">
        <f t="shared" si="33"/>
        <v>0</v>
      </c>
      <c r="I265" s="17">
        <f t="shared" si="34"/>
        <v>0</v>
      </c>
    </row>
    <row r="266" spans="1:9" x14ac:dyDescent="0.3">
      <c r="A266" s="32" t="s">
        <v>797</v>
      </c>
      <c r="B266" s="32" t="s">
        <v>798</v>
      </c>
      <c r="C266" s="1" t="s">
        <v>799</v>
      </c>
      <c r="D266" s="34"/>
      <c r="E266" s="1" t="s">
        <v>33</v>
      </c>
      <c r="F266" s="13">
        <v>1</v>
      </c>
      <c r="G266" s="15">
        <v>1762.31</v>
      </c>
      <c r="H266" s="16">
        <f t="shared" si="33"/>
        <v>0</v>
      </c>
      <c r="I266" s="17">
        <f t="shared" si="34"/>
        <v>0</v>
      </c>
    </row>
    <row r="267" spans="1:9" x14ac:dyDescent="0.3">
      <c r="A267" s="32" t="s">
        <v>800</v>
      </c>
      <c r="B267" s="32" t="s">
        <v>801</v>
      </c>
      <c r="C267" s="1" t="s">
        <v>802</v>
      </c>
      <c r="D267" s="34"/>
      <c r="E267" s="1" t="s">
        <v>38</v>
      </c>
      <c r="F267" s="13">
        <v>1</v>
      </c>
      <c r="G267" s="15">
        <v>1252.47</v>
      </c>
      <c r="H267" s="16">
        <f t="shared" si="33"/>
        <v>0</v>
      </c>
      <c r="I267" s="17">
        <f t="shared" si="34"/>
        <v>0</v>
      </c>
    </row>
    <row r="268" spans="1:9" x14ac:dyDescent="0.3">
      <c r="A268" s="32" t="s">
        <v>803</v>
      </c>
      <c r="B268" s="32" t="s">
        <v>804</v>
      </c>
      <c r="C268" s="1" t="s">
        <v>805</v>
      </c>
      <c r="D268" s="34"/>
      <c r="E268" s="1" t="s">
        <v>38</v>
      </c>
      <c r="F268" s="13">
        <v>1</v>
      </c>
      <c r="G268" s="15">
        <v>2580.2199999999998</v>
      </c>
      <c r="H268" s="16">
        <f t="shared" si="33"/>
        <v>0</v>
      </c>
      <c r="I268" s="17">
        <f t="shared" si="34"/>
        <v>0</v>
      </c>
    </row>
    <row r="269" spans="1:9" x14ac:dyDescent="0.3">
      <c r="A269" s="32" t="s">
        <v>806</v>
      </c>
      <c r="B269" s="32" t="s">
        <v>807</v>
      </c>
      <c r="C269" s="1" t="s">
        <v>808</v>
      </c>
      <c r="D269" s="34"/>
      <c r="E269" s="1" t="s">
        <v>43</v>
      </c>
      <c r="F269" s="13">
        <v>1</v>
      </c>
      <c r="G269" s="15">
        <v>2142.41</v>
      </c>
      <c r="H269" s="16">
        <f t="shared" si="33"/>
        <v>0</v>
      </c>
      <c r="I269" s="17">
        <f t="shared" si="34"/>
        <v>0</v>
      </c>
    </row>
    <row r="270" spans="1:9" x14ac:dyDescent="0.3">
      <c r="A270" s="32" t="s">
        <v>809</v>
      </c>
      <c r="B270" s="32" t="s">
        <v>810</v>
      </c>
      <c r="C270" s="1" t="s">
        <v>811</v>
      </c>
      <c r="D270" s="34"/>
      <c r="E270" s="1" t="s">
        <v>43</v>
      </c>
      <c r="F270" s="13">
        <v>1</v>
      </c>
      <c r="G270" s="15">
        <v>4413.24</v>
      </c>
      <c r="H270" s="16">
        <f t="shared" si="33"/>
        <v>0</v>
      </c>
      <c r="I270" s="17">
        <f t="shared" si="34"/>
        <v>0</v>
      </c>
    </row>
    <row r="271" spans="1:9" x14ac:dyDescent="0.3">
      <c r="A271" s="32" t="s">
        <v>812</v>
      </c>
      <c r="B271" s="32" t="s">
        <v>813</v>
      </c>
      <c r="C271" s="1" t="s">
        <v>814</v>
      </c>
      <c r="D271" s="34"/>
      <c r="E271" s="1" t="s">
        <v>48</v>
      </c>
      <c r="F271" s="13">
        <v>1</v>
      </c>
      <c r="G271" s="15">
        <v>2719.8</v>
      </c>
      <c r="H271" s="16">
        <f t="shared" si="33"/>
        <v>0</v>
      </c>
      <c r="I271" s="17">
        <f t="shared" si="34"/>
        <v>0</v>
      </c>
    </row>
    <row r="272" spans="1:9" x14ac:dyDescent="0.3">
      <c r="A272" s="13" t="s">
        <v>815</v>
      </c>
      <c r="B272" s="13" t="s">
        <v>816</v>
      </c>
      <c r="C272" s="1" t="s">
        <v>817</v>
      </c>
      <c r="D272" s="34"/>
      <c r="E272" s="1" t="s">
        <v>48</v>
      </c>
      <c r="F272" s="13">
        <v>1</v>
      </c>
      <c r="G272" s="15">
        <v>5602.69</v>
      </c>
      <c r="H272" s="16">
        <f t="shared" si="33"/>
        <v>0</v>
      </c>
      <c r="I272" s="17">
        <f t="shared" si="34"/>
        <v>0</v>
      </c>
    </row>
    <row r="274" spans="1:3" x14ac:dyDescent="0.3">
      <c r="A274" s="35" t="s">
        <v>818</v>
      </c>
      <c r="B274" s="35"/>
      <c r="C274" s="35"/>
    </row>
  </sheetData>
  <sheetProtection algorithmName="SHA-512" hashValue="hEqMTYv7WF2P+altE36mvZ0xmLNDI4U49+sYKyfAeNeERMiuzn6Bh7dDLcdiRBMsDVmyF1aNM0cjBUUP0OjD0g==" saltValue="uSXSnkSGCEx07knPSzgIvg==" spinCount="100000" sheet="1" objects="1" scenarios="1"/>
  <mergeCells count="2">
    <mergeCell ref="A1:I1"/>
    <mergeCell ref="A2:G2"/>
  </mergeCells>
  <pageMargins left="0.7" right="0.7" top="0.75" bottom="0.75" header="0.3" footer="0.3"/>
  <pageSetup scale="73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Price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Evans, Brooke</dc:creator>
  <cp:lastModifiedBy>Evans, Brooke</cp:lastModifiedBy>
  <dcterms:created xsi:type="dcterms:W3CDTF">2025-01-15T19:11:38Z</dcterms:created>
  <dcterms:modified xsi:type="dcterms:W3CDTF">2025-06-03T20:40:22Z</dcterms:modified>
</cp:coreProperties>
</file>