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rito\Desktop\2-14-21\"/>
    </mc:Choice>
  </mc:AlternateContent>
  <bookViews>
    <workbookView xWindow="0" yWindow="0" windowWidth="24000" windowHeight="9735"/>
  </bookViews>
  <sheets>
    <sheet name="Brass" sheetId="1" r:id="rId1"/>
  </sheets>
  <definedNames>
    <definedName name="_xlnm.Print_Area" localSheetId="0">Brass!$A:$I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3" i="1" l="1"/>
  <c r="F294" i="1"/>
  <c r="F295" i="1"/>
  <c r="F296" i="1"/>
  <c r="F297" i="1"/>
  <c r="F292" i="1"/>
  <c r="F286" i="1"/>
  <c r="F287" i="1"/>
  <c r="F288" i="1"/>
  <c r="F289" i="1"/>
  <c r="F290" i="1"/>
  <c r="F28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49" i="1" l="1"/>
  <c r="F240" i="1"/>
  <c r="F241" i="1"/>
  <c r="F242" i="1"/>
  <c r="F243" i="1"/>
  <c r="F244" i="1"/>
  <c r="F245" i="1"/>
  <c r="F246" i="1"/>
  <c r="F247" i="1"/>
  <c r="F248" i="1"/>
  <c r="F250" i="1"/>
  <c r="F230" i="1"/>
  <c r="F231" i="1"/>
  <c r="F232" i="1"/>
  <c r="F233" i="1"/>
  <c r="F234" i="1"/>
  <c r="F235" i="1"/>
  <c r="F236" i="1"/>
  <c r="F237" i="1"/>
  <c r="F225" i="1"/>
  <c r="F226" i="1"/>
  <c r="F222" i="1"/>
  <c r="F210" i="1"/>
  <c r="F211" i="1"/>
  <c r="F212" i="1"/>
  <c r="F213" i="1"/>
  <c r="F214" i="1"/>
  <c r="F215" i="1"/>
  <c r="F207" i="1"/>
  <c r="F197" i="1"/>
  <c r="F198" i="1"/>
  <c r="F199" i="1"/>
  <c r="F200" i="1"/>
  <c r="F201" i="1"/>
  <c r="F202" i="1"/>
  <c r="F203" i="1"/>
  <c r="F204" i="1"/>
  <c r="F205" i="1"/>
  <c r="F206" i="1"/>
  <c r="F174" i="1"/>
  <c r="F175" i="1"/>
  <c r="F176" i="1"/>
  <c r="F177" i="1"/>
  <c r="F178" i="1"/>
  <c r="F179" i="1"/>
  <c r="F180" i="1"/>
  <c r="F181" i="1"/>
  <c r="F182" i="1"/>
  <c r="F183" i="1"/>
  <c r="F184" i="1"/>
  <c r="F161" i="1"/>
  <c r="F162" i="1"/>
  <c r="F163" i="1"/>
  <c r="F164" i="1"/>
  <c r="F165" i="1"/>
  <c r="F166" i="1"/>
  <c r="F167" i="1"/>
  <c r="F168" i="1"/>
  <c r="F169" i="1"/>
  <c r="F170" i="1"/>
  <c r="F171" i="1"/>
  <c r="F149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0" i="1"/>
  <c r="F151" i="1"/>
  <c r="F152" i="1"/>
  <c r="F153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86" i="1"/>
  <c r="F87" i="1"/>
  <c r="F73" i="1"/>
  <c r="F74" i="1"/>
  <c r="F75" i="1"/>
  <c r="F76" i="1"/>
  <c r="F77" i="1"/>
  <c r="F78" i="1"/>
  <c r="F79" i="1"/>
  <c r="F80" i="1"/>
  <c r="F81" i="1"/>
  <c r="F82" i="1"/>
  <c r="F54" i="1" l="1"/>
  <c r="F51" i="1"/>
  <c r="F52" i="1"/>
  <c r="F53" i="1"/>
  <c r="F55" i="1"/>
  <c r="F56" i="1"/>
  <c r="F57" i="1"/>
  <c r="F58" i="1"/>
  <c r="F59" i="1"/>
  <c r="F60" i="1"/>
  <c r="F50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2" i="1"/>
  <c r="F23" i="1"/>
  <c r="F24" i="1"/>
  <c r="F25" i="1"/>
  <c r="F26" i="1"/>
  <c r="F27" i="1"/>
  <c r="F28" i="1"/>
  <c r="F29" i="1"/>
  <c r="F30" i="1"/>
  <c r="F31" i="1"/>
  <c r="F21" i="1"/>
  <c r="F253" i="1" l="1"/>
  <c r="F254" i="1"/>
  <c r="F255" i="1"/>
  <c r="F252" i="1"/>
  <c r="F218" i="1"/>
  <c r="F219" i="1"/>
  <c r="F220" i="1"/>
  <c r="F221" i="1"/>
  <c r="F187" i="1"/>
  <c r="F188" i="1"/>
  <c r="F189" i="1"/>
  <c r="F190" i="1"/>
  <c r="F191" i="1"/>
  <c r="F192" i="1"/>
  <c r="F193" i="1"/>
  <c r="F194" i="1"/>
  <c r="F15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83" i="1"/>
  <c r="F9" i="1"/>
  <c r="F10" i="1"/>
  <c r="F11" i="1"/>
  <c r="F12" i="1"/>
  <c r="F13" i="1"/>
  <c r="F14" i="1"/>
  <c r="F15" i="1"/>
  <c r="F16" i="1"/>
  <c r="F17" i="1"/>
  <c r="F18" i="1"/>
  <c r="F19" i="1"/>
  <c r="F239" i="1" l="1"/>
  <c r="F72" i="1"/>
  <c r="F229" i="1"/>
  <c r="F224" i="1"/>
  <c r="F217" i="1"/>
  <c r="F209" i="1"/>
  <c r="F196" i="1"/>
  <c r="F186" i="1"/>
  <c r="F173" i="1" l="1"/>
  <c r="F155" i="1" l="1"/>
  <c r="F160" i="1"/>
  <c r="F117" i="1"/>
  <c r="F85" i="1" l="1"/>
  <c r="F70" i="1"/>
  <c r="F69" i="1"/>
  <c r="F68" i="1"/>
  <c r="F67" i="1"/>
  <c r="F66" i="1"/>
  <c r="F65" i="1"/>
  <c r="F64" i="1"/>
  <c r="F63" i="1"/>
  <c r="F62" i="1"/>
  <c r="F8" i="1"/>
</calcChain>
</file>

<file path=xl/sharedStrings.xml><?xml version="1.0" encoding="utf-8"?>
<sst xmlns="http://schemas.openxmlformats.org/spreadsheetml/2006/main" count="983" uniqueCount="806">
  <si>
    <t>Customer Multiplier</t>
  </si>
  <si>
    <t>Product</t>
  </si>
  <si>
    <t>W-K Part #</t>
  </si>
  <si>
    <t>Size (Nominal)</t>
  </si>
  <si>
    <t>List</t>
  </si>
  <si>
    <t>Cost</t>
  </si>
  <si>
    <t>Inner</t>
  </si>
  <si>
    <t>Master</t>
  </si>
  <si>
    <t>UPC</t>
  </si>
  <si>
    <t>1/8"</t>
  </si>
  <si>
    <t>1/4"</t>
  </si>
  <si>
    <t>3/8"</t>
  </si>
  <si>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</si>
  <si>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</si>
  <si>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</si>
  <si>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</si>
  <si>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</si>
  <si>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</si>
  <si>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</si>
  <si>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</si>
  <si>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</si>
  <si>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1/4" x 1/8"</t>
  </si>
  <si>
    <t>3/8" x 1/4"</t>
  </si>
  <si>
    <t>1/2" x 1/8"</t>
  </si>
  <si>
    <t>1/2" x 1/4"</t>
  </si>
  <si>
    <t>1/2" x 3/8"</t>
  </si>
  <si>
    <t>3/4" x 3/8"</t>
  </si>
  <si>
    <t>3/4" x 1/2"</t>
  </si>
  <si>
    <t>1" x 1/2"</t>
  </si>
  <si>
    <t>1" x 3/4"</t>
  </si>
  <si>
    <t>1-1/4" x 1/2"</t>
  </si>
  <si>
    <t>1-1/4" x 3/4"</t>
  </si>
  <si>
    <t>1-1/4" x 1"</t>
  </si>
  <si>
    <t>1-1/2" x 1/2"</t>
  </si>
  <si>
    <t>1-1/2" x 3/4"</t>
  </si>
  <si>
    <t>1-1/2" x 1"</t>
  </si>
  <si>
    <t>1-1/2" x 1-1/4"</t>
  </si>
  <si>
    <t>2" x 3/4"</t>
  </si>
  <si>
    <t>2" x 1"</t>
  </si>
  <si>
    <t>2" x 1-1/4"</t>
  </si>
  <si>
    <t>2" x 1-1/2"</t>
  </si>
  <si>
    <t>2-1/2" x 1-1/4"</t>
  </si>
  <si>
    <t>2-1/2" x 1-1/2"</t>
  </si>
  <si>
    <t>2-1/2" x 2"</t>
  </si>
  <si>
    <t>3" x 1-1/2"</t>
  </si>
  <si>
    <t>3" x 2"</t>
  </si>
  <si>
    <t>3" x 2-1/2"</t>
  </si>
  <si>
    <t>4" x 2-1/2"</t>
  </si>
  <si>
    <t>4" x 3"</t>
  </si>
  <si>
    <t>3/8" x 1/8"</t>
  </si>
  <si>
    <t>2" x 1/2"</t>
  </si>
  <si>
    <t>2-1/2" x 1"</t>
  </si>
  <si>
    <t>3" x 1"</t>
  </si>
  <si>
    <t>1/2" x 1/2" x 3/8"</t>
  </si>
  <si>
    <t>3/4" x 1/2" x 3/4"</t>
  </si>
  <si>
    <t>3/4" x 3/4" x 1/2"</t>
  </si>
  <si>
    <t>1" x 1/2" x 1/2"</t>
  </si>
  <si>
    <t>1" x 1/2" x 1"</t>
  </si>
  <si>
    <t>1" x 3/4" x 1/2"</t>
  </si>
  <si>
    <t>1" x 3/4" x 3/4"</t>
  </si>
  <si>
    <t>1" x 3/4" x 1"</t>
  </si>
  <si>
    <t>1" x 1" x 1/2"</t>
  </si>
  <si>
    <t>1" x 1" x 3/4"</t>
  </si>
  <si>
    <t>1-1/4" x 1-1/4" x 1/2"</t>
  </si>
  <si>
    <t>1-1/4" x 1-1/4" x 3/4"</t>
  </si>
  <si>
    <t>1-1/4" x 1-1/4" x 1"</t>
  </si>
  <si>
    <t>1-1/2" x 1-1/2" x 1"</t>
  </si>
  <si>
    <t>2" x 2" x 1/2"</t>
  </si>
  <si>
    <t>2" x 2" x 1"</t>
  </si>
  <si>
    <t>2" x 2" x 1-1/2"</t>
  </si>
  <si>
    <t>2" x 2" x 1-1/4"</t>
  </si>
  <si>
    <t>2-1/2" x 2-1/2" x 2"</t>
  </si>
  <si>
    <t>3" x 3" x 2"</t>
  </si>
  <si>
    <t xml:space="preserve"> </t>
  </si>
  <si>
    <t>3/4" x 3/4" x 1"</t>
  </si>
  <si>
    <t>Caps</t>
  </si>
  <si>
    <t>1-1/2" x 1-1/2" x 1-1/4"</t>
  </si>
  <si>
    <t>2-1/2" x 2-1/2" x 1-1/2"</t>
  </si>
  <si>
    <t>Phone: 800-526-5104 ext 3156/3157</t>
  </si>
  <si>
    <t>1/2" x 1/2" x 1/4"</t>
  </si>
  <si>
    <t>1/2" x 1/2" x 3/4"</t>
  </si>
  <si>
    <t>2-1/2" x 2-1/2" x 1-1/4"</t>
  </si>
  <si>
    <t>1-1/2" x 1-1/2" x 1/2"</t>
  </si>
  <si>
    <t>1-1/2" x 1-1/2" x 3/4"</t>
  </si>
  <si>
    <t>90 Elbows</t>
  </si>
  <si>
    <t>LFBRL18</t>
  </si>
  <si>
    <t>LFBRL14</t>
  </si>
  <si>
    <t>LFBRL38</t>
  </si>
  <si>
    <t>LFBRL12</t>
  </si>
  <si>
    <t>LFBRL34</t>
  </si>
  <si>
    <t>LFBRL1</t>
  </si>
  <si>
    <t>LFBRL114</t>
  </si>
  <si>
    <t>LFBRL112</t>
  </si>
  <si>
    <t>LFBRL2</t>
  </si>
  <si>
    <t>LFBRL212</t>
  </si>
  <si>
    <t>LFBRL3</t>
  </si>
  <si>
    <t>LFBRL4</t>
  </si>
  <si>
    <t>LFBRB34X12</t>
  </si>
  <si>
    <t>LFBRPLUG12</t>
  </si>
  <si>
    <t>LFBRC34X12</t>
  </si>
  <si>
    <t>LFBRB34X14</t>
  </si>
  <si>
    <t>LFBRSTL34</t>
  </si>
  <si>
    <t>LFBRB12X14</t>
  </si>
  <si>
    <t>LFBRB1X34</t>
  </si>
  <si>
    <t>LFBRT12X34</t>
  </si>
  <si>
    <t>LFBRPLUG34</t>
  </si>
  <si>
    <t>LFBRCAP14</t>
  </si>
  <si>
    <t>LFBRU1</t>
  </si>
  <si>
    <t>LFBRC12X14</t>
  </si>
  <si>
    <t>LFBRC34</t>
  </si>
  <si>
    <t>LFBRB112X1</t>
  </si>
  <si>
    <t>LFBRB38X18</t>
  </si>
  <si>
    <t>LFBRCAP34</t>
  </si>
  <si>
    <t>LFBRT1X12</t>
  </si>
  <si>
    <t>LFBRB1X12</t>
  </si>
  <si>
    <t>LFBRB112X114</t>
  </si>
  <si>
    <t>LFBRC12X38</t>
  </si>
  <si>
    <t>LFBRL12X38</t>
  </si>
  <si>
    <t>LFBRU114</t>
  </si>
  <si>
    <t>LFBRSPLUG14</t>
  </si>
  <si>
    <t>LFBRCAP12</t>
  </si>
  <si>
    <t>LFBRB38X14</t>
  </si>
  <si>
    <t>LFBRL212X2</t>
  </si>
  <si>
    <t>LFBRT114X1</t>
  </si>
  <si>
    <t>LFBRST45112</t>
  </si>
  <si>
    <t>LFBRST45114</t>
  </si>
  <si>
    <t>LFBRSTL2</t>
  </si>
  <si>
    <t>LFBRT2X1</t>
  </si>
  <si>
    <t>LFBR451</t>
  </si>
  <si>
    <t>LFBRB3X2</t>
  </si>
  <si>
    <t>LFBRC1X34</t>
  </si>
  <si>
    <t>LFBRC1</t>
  </si>
  <si>
    <t>LFBRPLUG38</t>
  </si>
  <si>
    <t>LFBRU112</t>
  </si>
  <si>
    <t>LFBRT112</t>
  </si>
  <si>
    <t>LFBRC1X12</t>
  </si>
  <si>
    <t>LFBRL114X1</t>
  </si>
  <si>
    <t>LFBRU38</t>
  </si>
  <si>
    <t>LFBRC38</t>
  </si>
  <si>
    <t>LFBRT2X112</t>
  </si>
  <si>
    <t>LFBRB3X212</t>
  </si>
  <si>
    <t>LFBR4534</t>
  </si>
  <si>
    <t>LFBRC3X2</t>
  </si>
  <si>
    <t>LFBRT12X38</t>
  </si>
  <si>
    <t>LFBRU2</t>
  </si>
  <si>
    <t>LFBRB1X14</t>
  </si>
  <si>
    <t>LFBRB212X2</t>
  </si>
  <si>
    <t>LFBRCOMPFLG3X712-150IP</t>
  </si>
  <si>
    <t>LFBRB112X12</t>
  </si>
  <si>
    <t>LFBRST451</t>
  </si>
  <si>
    <t>LFBRB212X1</t>
  </si>
  <si>
    <t>LFBRT1X34X1</t>
  </si>
  <si>
    <t>LFBRSPLUG1</t>
  </si>
  <si>
    <t>LFBRT2X34</t>
  </si>
  <si>
    <t>LFBRC212X112</t>
  </si>
  <si>
    <t>LFBRCR1</t>
  </si>
  <si>
    <t>LFBRU3</t>
  </si>
  <si>
    <t>LFBRB4X212</t>
  </si>
  <si>
    <t>LFBRC3X1</t>
  </si>
  <si>
    <t>LFBRT212</t>
  </si>
  <si>
    <t>LFBRT3</t>
  </si>
  <si>
    <t>LFBRU212</t>
  </si>
  <si>
    <t>LFBRCOMPFLG2X6-125</t>
  </si>
  <si>
    <t>LFBRT212X2</t>
  </si>
  <si>
    <t>LFBRCAP212</t>
  </si>
  <si>
    <t>LFBRCOMPFLG112X5-125</t>
  </si>
  <si>
    <t>LFBRCOMPFLG4X9-150IP</t>
  </si>
  <si>
    <t>LFBRT212X112</t>
  </si>
  <si>
    <t>LFBRT212X114</t>
  </si>
  <si>
    <t>LFBRB4X3</t>
  </si>
  <si>
    <t>LFBRC4</t>
  </si>
  <si>
    <t>LFBRC4X3</t>
  </si>
  <si>
    <t>LFBRL3X2</t>
  </si>
  <si>
    <t>LFBRPLUG4</t>
  </si>
  <si>
    <t>LFBRSTL212</t>
  </si>
  <si>
    <t>LFBRSTL4</t>
  </si>
  <si>
    <t>LFBRT4</t>
  </si>
  <si>
    <t>LFBRU4</t>
  </si>
  <si>
    <t>LFBRT3X2</t>
  </si>
  <si>
    <t>LFBR453</t>
  </si>
  <si>
    <t>LFBRC2X112</t>
  </si>
  <si>
    <t>LFBRCAP4</t>
  </si>
  <si>
    <t>LFBRC3</t>
  </si>
  <si>
    <t>LFBR45112</t>
  </si>
  <si>
    <t>LFBRB3X1</t>
  </si>
  <si>
    <t>LFBRC12X18</t>
  </si>
  <si>
    <t>LFBRL34X12</t>
  </si>
  <si>
    <t>LFBRB114X12</t>
  </si>
  <si>
    <t>LFBRC3X212</t>
  </si>
  <si>
    <t>LFBRPLUG3</t>
  </si>
  <si>
    <t>LFBRSPLUG114</t>
  </si>
  <si>
    <t>LFBRT112X34</t>
  </si>
  <si>
    <t>LFBRT1X14</t>
  </si>
  <si>
    <t>LFBRST452</t>
  </si>
  <si>
    <t>BRLN12</t>
  </si>
  <si>
    <t>LFBR45212</t>
  </si>
  <si>
    <t>LFBRB212X114</t>
  </si>
  <si>
    <t>LFBRCOMPFLG212X7-150IP</t>
  </si>
  <si>
    <t>LFBRC212</t>
  </si>
  <si>
    <t>LFBRCOMPFLG112X5-150IP</t>
  </si>
  <si>
    <t>LFBRC114X34</t>
  </si>
  <si>
    <t>LFBRCAP3</t>
  </si>
  <si>
    <t>LFBRC38X18</t>
  </si>
  <si>
    <t>LFBRCR14</t>
  </si>
  <si>
    <t>LFBRCR2</t>
  </si>
  <si>
    <t>LFBRSTL114</t>
  </si>
  <si>
    <t>LFBRC1X38</t>
  </si>
  <si>
    <t>LFBRL114X12</t>
  </si>
  <si>
    <t>LFBRT112X12</t>
  </si>
  <si>
    <t>LFBRB1X38</t>
  </si>
  <si>
    <t>BRFLFLG2</t>
  </si>
  <si>
    <t>LFBRCOMPFLG1X414-150IP</t>
  </si>
  <si>
    <t>LFBRT112X1</t>
  </si>
  <si>
    <t>BRFLFLG34</t>
  </si>
  <si>
    <t>LFBRC112X114</t>
  </si>
  <si>
    <t>LFBRCR112</t>
  </si>
  <si>
    <t>LFBRL112X114</t>
  </si>
  <si>
    <t>BRFLFLG1</t>
  </si>
  <si>
    <t>BRFLFLG112</t>
  </si>
  <si>
    <t>BRFLFLG114</t>
  </si>
  <si>
    <t>BRLN1</t>
  </si>
  <si>
    <t>BRLN112</t>
  </si>
  <si>
    <t>BRLN2</t>
  </si>
  <si>
    <t>BRLN38</t>
  </si>
  <si>
    <t>LFBR4518</t>
  </si>
  <si>
    <t>LFBRC2X12</t>
  </si>
  <si>
    <t>LFBRCOMPFLG34X378-150IP</t>
  </si>
  <si>
    <t>LFBRCR114</t>
  </si>
  <si>
    <t>LFBRSPLUG112</t>
  </si>
  <si>
    <t>LFBRST45212</t>
  </si>
  <si>
    <t>LFBRT1X12X12</t>
  </si>
  <si>
    <t>LFBRT1X34X12</t>
  </si>
  <si>
    <t>LFBRC2X1</t>
  </si>
  <si>
    <t>LFBRC112X12</t>
  </si>
  <si>
    <t>LFBRT2X114</t>
  </si>
  <si>
    <t>LFBRC112X34</t>
  </si>
  <si>
    <t>LFBRC2X114</t>
  </si>
  <si>
    <t>LFBRT18</t>
  </si>
  <si>
    <t>LFBRCR34</t>
  </si>
  <si>
    <t>LFBRSPLUG2</t>
  </si>
  <si>
    <t>LFBRST4538</t>
  </si>
  <si>
    <t>LFBRT2X12</t>
  </si>
  <si>
    <t>LFBRL112X1</t>
  </si>
  <si>
    <t>LFBRC2X34</t>
  </si>
  <si>
    <t>LFBRCR12</t>
  </si>
  <si>
    <t>LFBRL2X112</t>
  </si>
  <si>
    <t>LFBRT112X114</t>
  </si>
  <si>
    <t>LFBRC212X2</t>
  </si>
  <si>
    <t>LFBRCAP2</t>
  </si>
  <si>
    <t>LFBRCOMPFLG2X6-150IP</t>
  </si>
  <si>
    <t>LFBRSTL112</t>
  </si>
  <si>
    <t>LFBRC1X14</t>
  </si>
  <si>
    <t>LFBRPLUG212</t>
  </si>
  <si>
    <t>LFBRCOMPFLG212X7-150</t>
  </si>
  <si>
    <t>LFBRL2X1</t>
  </si>
  <si>
    <t>BRLN14</t>
  </si>
  <si>
    <t>LFBRCOMPFLG12X312-150IP</t>
  </si>
  <si>
    <t>LFBRT1X38</t>
  </si>
  <si>
    <t>LFBRT34X1</t>
  </si>
  <si>
    <t>LFBRT1X12X1</t>
  </si>
  <si>
    <t>LFBRL38X14</t>
  </si>
  <si>
    <t>LFBRT34X14</t>
  </si>
  <si>
    <t>LFBRB212X112</t>
  </si>
  <si>
    <t>LFBRCOMPFLG4X9-150</t>
  </si>
  <si>
    <t>LFBREC34</t>
  </si>
  <si>
    <t>LFBRL1X34</t>
  </si>
  <si>
    <t>LFBRT114X34</t>
  </si>
  <si>
    <t>LFBRT2</t>
  </si>
  <si>
    <t>LFBRL114X34</t>
  </si>
  <si>
    <t>LFBRB34X38</t>
  </si>
  <si>
    <t>LFBRL2X114</t>
  </si>
  <si>
    <t>LFBRB2X12</t>
  </si>
  <si>
    <t>LFBRB2X34</t>
  </si>
  <si>
    <t>LFBRC34X38</t>
  </si>
  <si>
    <t>LFBRB14X18</t>
  </si>
  <si>
    <t>LFBRC114X1</t>
  </si>
  <si>
    <t>LFBRCOMPFLG4X9-125</t>
  </si>
  <si>
    <t>LFBRPLUG114</t>
  </si>
  <si>
    <t>LFBRC112</t>
  </si>
  <si>
    <t>LFBRC114X12</t>
  </si>
  <si>
    <t>LFBRCOMPFLG114X458-150IP</t>
  </si>
  <si>
    <t>LFBRT1X34X34</t>
  </si>
  <si>
    <t>LFBR45114</t>
  </si>
  <si>
    <t>LFBRPLUG2</t>
  </si>
  <si>
    <t>LFBR4538</t>
  </si>
  <si>
    <t>LFBRT34X12X34</t>
  </si>
  <si>
    <t>LFBRB114X1</t>
  </si>
  <si>
    <t>LFBRSPLUG34</t>
  </si>
  <si>
    <t>LFBRC2</t>
  </si>
  <si>
    <t>LFBRT114X12</t>
  </si>
  <si>
    <t>LFBRU18</t>
  </si>
  <si>
    <t>LFBRB2X114</t>
  </si>
  <si>
    <t>LFBRU14</t>
  </si>
  <si>
    <t>LFBRC114</t>
  </si>
  <si>
    <t>LFBRSTL18</t>
  </si>
  <si>
    <t>LFBRT12X14</t>
  </si>
  <si>
    <t>LFBRCOMPFLG114X458-125</t>
  </si>
  <si>
    <t>LFBRT1</t>
  </si>
  <si>
    <t>LFBRT114</t>
  </si>
  <si>
    <t>LFBRCAP112</t>
  </si>
  <si>
    <t>LFBRSPLUG18</t>
  </si>
  <si>
    <t>LFBR452</t>
  </si>
  <si>
    <t>LFBRB2X112</t>
  </si>
  <si>
    <t>LFBRB112X14</t>
  </si>
  <si>
    <t>LFBRT34X12</t>
  </si>
  <si>
    <t>LFBRT1X34</t>
  </si>
  <si>
    <t>LFBRCOMPFLG3X712-150</t>
  </si>
  <si>
    <t>LFBRB112X34</t>
  </si>
  <si>
    <t>LFBRB12X38</t>
  </si>
  <si>
    <t>LFBRCAP114</t>
  </si>
  <si>
    <t>BRFLFLG12</t>
  </si>
  <si>
    <t>LFBRCOMPFLG3X712-125</t>
  </si>
  <si>
    <t>LFBRCAP38</t>
  </si>
  <si>
    <t>LFBRST4514</t>
  </si>
  <si>
    <t>LFBRC34X14</t>
  </si>
  <si>
    <t>LFBRSPLUG12</t>
  </si>
  <si>
    <t>LFBR4514</t>
  </si>
  <si>
    <t>LFBRB34X18</t>
  </si>
  <si>
    <t>LFBRCAP1</t>
  </si>
  <si>
    <t>LFBRC112X1</t>
  </si>
  <si>
    <t>LFBRPLUG14</t>
  </si>
  <si>
    <t>LFBRL1X12</t>
  </si>
  <si>
    <t>LFBRST4534</t>
  </si>
  <si>
    <t>LFBRSPLUG38</t>
  </si>
  <si>
    <t>LFBRU34</t>
  </si>
  <si>
    <t>LFBRB114X34</t>
  </si>
  <si>
    <t>LFBRCOMPFLG212X7-125</t>
  </si>
  <si>
    <t>LFBRSTL1</t>
  </si>
  <si>
    <t>LFBRB2X1</t>
  </si>
  <si>
    <t>LFBRB12X18</t>
  </si>
  <si>
    <t>LFBRPLUG112</t>
  </si>
  <si>
    <t>LFBRT38</t>
  </si>
  <si>
    <t>LFBRC38X14</t>
  </si>
  <si>
    <t>LFBRSTL14</t>
  </si>
  <si>
    <t>LFBRC14</t>
  </si>
  <si>
    <t>LFBRT14</t>
  </si>
  <si>
    <t>LFBRSTL12</t>
  </si>
  <si>
    <t>LFBRL12X14</t>
  </si>
  <si>
    <t>LFBRU12</t>
  </si>
  <si>
    <t>LFBRC14X18</t>
  </si>
  <si>
    <t>LFBRT12</t>
  </si>
  <si>
    <t>LFBRC18</t>
  </si>
  <si>
    <t>LFBRPLUG18</t>
  </si>
  <si>
    <t>LFBRCAP18</t>
  </si>
  <si>
    <t>LFBRSTL38</t>
  </si>
  <si>
    <t>LFBRST4512</t>
  </si>
  <si>
    <t>LFBRPLUG1</t>
  </si>
  <si>
    <t>LFBR4512</t>
  </si>
  <si>
    <t>LFBREC12</t>
  </si>
  <si>
    <t>LFBRT34</t>
  </si>
  <si>
    <t>LFBRC12</t>
  </si>
  <si>
    <t>713874101574</t>
  </si>
  <si>
    <t>713874101567</t>
  </si>
  <si>
    <t>713874101697</t>
  </si>
  <si>
    <t>713874101536</t>
  </si>
  <si>
    <t>713874101673</t>
  </si>
  <si>
    <t>713874101451</t>
  </si>
  <si>
    <t>713874101499</t>
  </si>
  <si>
    <t>713874101468</t>
  </si>
  <si>
    <t>713874101604</t>
  </si>
  <si>
    <t>713874101611</t>
  </si>
  <si>
    <t>713874101666</t>
  </si>
  <si>
    <t>713874101727</t>
  </si>
  <si>
    <t>90 Reducing Elbows</t>
  </si>
  <si>
    <t>90 Street Elbows</t>
  </si>
  <si>
    <t>713874102083</t>
  </si>
  <si>
    <t>713874102076</t>
  </si>
  <si>
    <t>713874102120</t>
  </si>
  <si>
    <t>713874102069</t>
  </si>
  <si>
    <t>713874102113</t>
  </si>
  <si>
    <t>713874102038</t>
  </si>
  <si>
    <t>713874102052</t>
  </si>
  <si>
    <t>713874102045</t>
  </si>
  <si>
    <t>713874102090</t>
  </si>
  <si>
    <t>713874102106</t>
  </si>
  <si>
    <t>713874102137</t>
  </si>
  <si>
    <t>45 Elbows</t>
  </si>
  <si>
    <t>713874101703</t>
  </si>
  <si>
    <t>713874101543</t>
  </si>
  <si>
    <t>713874101550</t>
  </si>
  <si>
    <t>713874101680</t>
  </si>
  <si>
    <t>713874101581</t>
  </si>
  <si>
    <t>713874101598</t>
  </si>
  <si>
    <t>713874101512</t>
  </si>
  <si>
    <t>713874101529</t>
  </si>
  <si>
    <t>713874101505</t>
  </si>
  <si>
    <t>713874101475</t>
  </si>
  <si>
    <t>713874101482</t>
  </si>
  <si>
    <t>713874101635</t>
  </si>
  <si>
    <t>713874101659</t>
  </si>
  <si>
    <t>713874101642</t>
  </si>
  <si>
    <t>713874101628</t>
  </si>
  <si>
    <t>713874101710</t>
  </si>
  <si>
    <t>713874100188</t>
  </si>
  <si>
    <t>713874100171</t>
  </si>
  <si>
    <t>713874100232</t>
  </si>
  <si>
    <t>713874100164</t>
  </si>
  <si>
    <t>713874100225</t>
  </si>
  <si>
    <t>713874100133</t>
  </si>
  <si>
    <t>713874100157</t>
  </si>
  <si>
    <t>713874100140</t>
  </si>
  <si>
    <t>713874100195</t>
  </si>
  <si>
    <t>713874100201</t>
  </si>
  <si>
    <t>713874100218</t>
  </si>
  <si>
    <t>45 Street Elbows</t>
  </si>
  <si>
    <t>713874101987</t>
  </si>
  <si>
    <t>713874102021</t>
  </si>
  <si>
    <t>713874101970</t>
  </si>
  <si>
    <t>713874102014</t>
  </si>
  <si>
    <t>713874101949</t>
  </si>
  <si>
    <t>713874101963</t>
  </si>
  <si>
    <t>713874101956</t>
  </si>
  <si>
    <t>713874101994</t>
  </si>
  <si>
    <t>713874102007</t>
  </si>
  <si>
    <t>Couplings</t>
  </si>
  <si>
    <t>713874100775</t>
  </si>
  <si>
    <t>713874100751</t>
  </si>
  <si>
    <t>713874100966</t>
  </si>
  <si>
    <t>713874100713</t>
  </si>
  <si>
    <t>713874100928</t>
  </si>
  <si>
    <t>713874100614</t>
  </si>
  <si>
    <t>713874100676</t>
  </si>
  <si>
    <t>713874100621</t>
  </si>
  <si>
    <t>713874100829</t>
  </si>
  <si>
    <t>713874100836</t>
  </si>
  <si>
    <t>713874100911</t>
  </si>
  <si>
    <t>713874101024</t>
  </si>
  <si>
    <t>Reducing Couplings</t>
  </si>
  <si>
    <t>3/4" x 1/4"</t>
  </si>
  <si>
    <t>1" x 1/4"</t>
  </si>
  <si>
    <t>1" x 3/8"</t>
  </si>
  <si>
    <t>713874100768</t>
  </si>
  <si>
    <t>713874100980</t>
  </si>
  <si>
    <t>713874100973</t>
  </si>
  <si>
    <t>713874100737</t>
  </si>
  <si>
    <t>713874100720</t>
  </si>
  <si>
    <t>713874100744</t>
  </si>
  <si>
    <t>713874100942</t>
  </si>
  <si>
    <t>713874100959</t>
  </si>
  <si>
    <t>713874100935</t>
  </si>
  <si>
    <t>713874100799</t>
  </si>
  <si>
    <t>713874100812</t>
  </si>
  <si>
    <t>713874100782</t>
  </si>
  <si>
    <t>713874100805</t>
  </si>
  <si>
    <t>713874100690</t>
  </si>
  <si>
    <t>713874100706</t>
  </si>
  <si>
    <t>713874100683</t>
  </si>
  <si>
    <t>713874100652</t>
  </si>
  <si>
    <t>713874100669</t>
  </si>
  <si>
    <t>713874100638</t>
  </si>
  <si>
    <t>713874100645</t>
  </si>
  <si>
    <t>713874100898</t>
  </si>
  <si>
    <t>713874100904</t>
  </si>
  <si>
    <t>713874100867</t>
  </si>
  <si>
    <t>713874100881</t>
  </si>
  <si>
    <t>713874100874</t>
  </si>
  <si>
    <t>713874100843</t>
  </si>
  <si>
    <t>713874100850</t>
  </si>
  <si>
    <t>713874100997</t>
  </si>
  <si>
    <t>713874101000</t>
  </si>
  <si>
    <t>713874101017</t>
  </si>
  <si>
    <t>713874101031</t>
  </si>
  <si>
    <t>Hex Bushings</t>
  </si>
  <si>
    <t>713874100355</t>
  </si>
  <si>
    <t>713874100546</t>
  </si>
  <si>
    <t>713874100539</t>
  </si>
  <si>
    <t>713874100331</t>
  </si>
  <si>
    <t>713874100324</t>
  </si>
  <si>
    <t>713874100348</t>
  </si>
  <si>
    <t>713874100515</t>
  </si>
  <si>
    <t>713874100508</t>
  </si>
  <si>
    <t>713874100522</t>
  </si>
  <si>
    <t>713874100492</t>
  </si>
  <si>
    <t>713874100379</t>
  </si>
  <si>
    <t>713874100393</t>
  </si>
  <si>
    <t>713874100362</t>
  </si>
  <si>
    <t>713874100386</t>
  </si>
  <si>
    <t>713874100300</t>
  </si>
  <si>
    <t>713874100317</t>
  </si>
  <si>
    <t>713874100270</t>
  </si>
  <si>
    <t>713874100263</t>
  </si>
  <si>
    <t>713874100287</t>
  </si>
  <si>
    <t>713874100249</t>
  </si>
  <si>
    <t>713874100256</t>
  </si>
  <si>
    <t>713874100478</t>
  </si>
  <si>
    <t>713874100485</t>
  </si>
  <si>
    <t>713874100447</t>
  </si>
  <si>
    <t>713874100461</t>
  </si>
  <si>
    <t>713874100454</t>
  </si>
  <si>
    <t>713874100409</t>
  </si>
  <si>
    <t>713874100423</t>
  </si>
  <si>
    <t>713874100416</t>
  </si>
  <si>
    <t>713874100430</t>
  </si>
  <si>
    <t>713874100553</t>
  </si>
  <si>
    <t>713874100577</t>
  </si>
  <si>
    <t>713874100584</t>
  </si>
  <si>
    <t>713874100591</t>
  </si>
  <si>
    <t>713874100607</t>
  </si>
  <si>
    <t>3/4" x 1/8"</t>
  </si>
  <si>
    <t>1-1/2" x 1/4"</t>
  </si>
  <si>
    <t>713874100294</t>
  </si>
  <si>
    <t>LFBRB3x112</t>
  </si>
  <si>
    <t>713874100560</t>
  </si>
  <si>
    <t>Extension Couplings</t>
  </si>
  <si>
    <t>713874101420</t>
  </si>
  <si>
    <t>713874101437</t>
  </si>
  <si>
    <t>713874101093</t>
  </si>
  <si>
    <t>713874101086</t>
  </si>
  <si>
    <t>713874101147</t>
  </si>
  <si>
    <t>713874101079</t>
  </si>
  <si>
    <t>713874101130</t>
  </si>
  <si>
    <t>713874101048</t>
  </si>
  <si>
    <t>713874101062</t>
  </si>
  <si>
    <t>713874101055</t>
  </si>
  <si>
    <t>713874101109</t>
  </si>
  <si>
    <t>713874101116</t>
  </si>
  <si>
    <t>713874101123</t>
  </si>
  <si>
    <t>713874101154</t>
  </si>
  <si>
    <t>Plugs</t>
  </si>
  <si>
    <t>713874101789</t>
  </si>
  <si>
    <t>713874101772</t>
  </si>
  <si>
    <t>713874101833</t>
  </si>
  <si>
    <t>713874101765</t>
  </si>
  <si>
    <t>713874101826</t>
  </si>
  <si>
    <t>713874101734</t>
  </si>
  <si>
    <t>713874101758</t>
  </si>
  <si>
    <t>713874101741</t>
  </si>
  <si>
    <t>713874101796</t>
  </si>
  <si>
    <t>713874101802</t>
  </si>
  <si>
    <t>713874101819</t>
  </si>
  <si>
    <t>713874101840</t>
  </si>
  <si>
    <t>Solid Plugs</t>
  </si>
  <si>
    <t>713874101901</t>
  </si>
  <si>
    <t>713874101895</t>
  </si>
  <si>
    <t>713874101932</t>
  </si>
  <si>
    <t>713874101888</t>
  </si>
  <si>
    <t>713874101925</t>
  </si>
  <si>
    <t>713874101857</t>
  </si>
  <si>
    <t>713874101871</t>
  </si>
  <si>
    <t>713874101864</t>
  </si>
  <si>
    <t>713874101918</t>
  </si>
  <si>
    <t>Unions</t>
  </si>
  <si>
    <t>713874102632</t>
  </si>
  <si>
    <t>713874102625</t>
  </si>
  <si>
    <t>713874102687</t>
  </si>
  <si>
    <t>713874102618</t>
  </si>
  <si>
    <t>713874102670</t>
  </si>
  <si>
    <t>713874102588</t>
  </si>
  <si>
    <t>713874102601</t>
  </si>
  <si>
    <t>713874102595</t>
  </si>
  <si>
    <t>713874102649</t>
  </si>
  <si>
    <t>713874102656</t>
  </si>
  <si>
    <t>713874102663</t>
  </si>
  <si>
    <t>713874102694</t>
  </si>
  <si>
    <t>Crosses</t>
  </si>
  <si>
    <t>713874101390</t>
  </si>
  <si>
    <t>713874101383</t>
  </si>
  <si>
    <t>713874101413</t>
  </si>
  <si>
    <t>713874101352</t>
  </si>
  <si>
    <t>713874101376</t>
  </si>
  <si>
    <t>713874101369</t>
  </si>
  <si>
    <t>713874101406</t>
  </si>
  <si>
    <t>Tees</t>
  </si>
  <si>
    <t>Companion Flanges 125lb Sweat</t>
  </si>
  <si>
    <t>1-1/4" x 4-5/8"</t>
  </si>
  <si>
    <t>1-1/2" x 5"</t>
  </si>
  <si>
    <t>2" x 6"</t>
  </si>
  <si>
    <t>2-1/2" x 7"</t>
  </si>
  <si>
    <t>3" x 7-1/2"</t>
  </si>
  <si>
    <t>4" x 9"</t>
  </si>
  <si>
    <t>713874101192</t>
  </si>
  <si>
    <t>713874101161</t>
  </si>
  <si>
    <t>713874101260</t>
  </si>
  <si>
    <t>713874101239</t>
  </si>
  <si>
    <t>713874101291</t>
  </si>
  <si>
    <t>713874101321</t>
  </si>
  <si>
    <t>Companion Flanges 150lb Sweat</t>
  </si>
  <si>
    <t>713874101246</t>
  </si>
  <si>
    <t>713874101307</t>
  </si>
  <si>
    <t>713874101338</t>
  </si>
  <si>
    <t>Companion Flanges 150lb Threaded</t>
  </si>
  <si>
    <t>1/2" x 3-1/2"</t>
  </si>
  <si>
    <t>3/4" x 3-7/8"</t>
  </si>
  <si>
    <t>1" x 4-1/4"</t>
  </si>
  <si>
    <t>713874101215</t>
  </si>
  <si>
    <t>713874101284</t>
  </si>
  <si>
    <t>713874101222</t>
  </si>
  <si>
    <t>713874101208</t>
  </si>
  <si>
    <t>713874101178</t>
  </si>
  <si>
    <t>713874101277</t>
  </si>
  <si>
    <t>713874101253</t>
  </si>
  <si>
    <t>713874101314</t>
  </si>
  <si>
    <t>713874101345</t>
  </si>
  <si>
    <t>713874102298</t>
  </si>
  <si>
    <t>713874102281</t>
  </si>
  <si>
    <t>713874102557</t>
  </si>
  <si>
    <t>713874102243</t>
  </si>
  <si>
    <t>713874102502</t>
  </si>
  <si>
    <t>713874102144</t>
  </si>
  <si>
    <t>713874102205</t>
  </si>
  <si>
    <t>713874102151</t>
  </si>
  <si>
    <t>713874102397</t>
  </si>
  <si>
    <t>713874102403</t>
  </si>
  <si>
    <t>713874102496</t>
  </si>
  <si>
    <t>713874102571</t>
  </si>
  <si>
    <t>713874102250</t>
  </si>
  <si>
    <t>713874102274</t>
  </si>
  <si>
    <t>713874102267</t>
  </si>
  <si>
    <t>713874102533</t>
  </si>
  <si>
    <t>713874102540</t>
  </si>
  <si>
    <t>713874102526</t>
  </si>
  <si>
    <t>713874102519</t>
  </si>
  <si>
    <t>713874102328</t>
  </si>
  <si>
    <t>713874102311</t>
  </si>
  <si>
    <t>713874102366</t>
  </si>
  <si>
    <t>713874102373</t>
  </si>
  <si>
    <t>713874102359</t>
  </si>
  <si>
    <t>713874102335</t>
  </si>
  <si>
    <t>713874102380</t>
  </si>
  <si>
    <t>713874102304</t>
  </si>
  <si>
    <t>713874102342</t>
  </si>
  <si>
    <t>713874102229</t>
  </si>
  <si>
    <t>713874102236</t>
  </si>
  <si>
    <t>713874102212</t>
  </si>
  <si>
    <t>713874102182</t>
  </si>
  <si>
    <t>713874102199</t>
  </si>
  <si>
    <t>713874102168</t>
  </si>
  <si>
    <t>713874102175</t>
  </si>
  <si>
    <t>713874102472</t>
  </si>
  <si>
    <t>713874102489</t>
  </si>
  <si>
    <t>713874102441</t>
  </si>
  <si>
    <t>713874102465</t>
  </si>
  <si>
    <t>713874102458</t>
  </si>
  <si>
    <t>713874102427</t>
  </si>
  <si>
    <t>713874102410</t>
  </si>
  <si>
    <t>713874102434</t>
  </si>
  <si>
    <t>713874102564</t>
  </si>
  <si>
    <t>3/4" x 3/4" x 1/4"</t>
  </si>
  <si>
    <t>1" x 1" x 1/4"</t>
  </si>
  <si>
    <t>1" x 1" x 3/8"</t>
  </si>
  <si>
    <t>2" x 2" x 3/4"</t>
  </si>
  <si>
    <t>Reducing Tees</t>
  </si>
  <si>
    <t>713874100102</t>
  </si>
  <si>
    <t>713874100126</t>
  </si>
  <si>
    <t>713874100096</t>
  </si>
  <si>
    <t>713874100072</t>
  </si>
  <si>
    <t>713874100089</t>
  </si>
  <si>
    <t>713874100119</t>
  </si>
  <si>
    <t>LEADED Locknuts</t>
  </si>
  <si>
    <t>713874100041</t>
  </si>
  <si>
    <t>713874100065</t>
  </si>
  <si>
    <t>713874100010</t>
  </si>
  <si>
    <t>713874100034</t>
  </si>
  <si>
    <t>713874100027</t>
  </si>
  <si>
    <t>713874100058</t>
  </si>
  <si>
    <t xml:space="preserve">                       LEAD FREE BRASS FITTINGS</t>
  </si>
  <si>
    <t>LEADED Floor Flanges</t>
  </si>
  <si>
    <t>Konnections@ksdusa.com</t>
  </si>
  <si>
    <t>450-000NL</t>
  </si>
  <si>
    <t>450-001NL</t>
  </si>
  <si>
    <t>450-002NL</t>
  </si>
  <si>
    <t>450-003NL</t>
  </si>
  <si>
    <t>450-004NL</t>
  </si>
  <si>
    <t>550-005NL</t>
  </si>
  <si>
    <t>450-006NL</t>
  </si>
  <si>
    <t>550-007NL</t>
  </si>
  <si>
    <t>450-008NL</t>
  </si>
  <si>
    <t>452-000NL</t>
  </si>
  <si>
    <t>452-001NL</t>
  </si>
  <si>
    <t>452-002NL</t>
  </si>
  <si>
    <t>452-003NL</t>
  </si>
  <si>
    <t>452-004NL</t>
  </si>
  <si>
    <t>452-005NL</t>
  </si>
  <si>
    <t>452-006NL</t>
  </si>
  <si>
    <t>452-007NL</t>
  </si>
  <si>
    <t>452-008NL</t>
  </si>
  <si>
    <t>450-032NL</t>
  </si>
  <si>
    <t>450-043NL</t>
  </si>
  <si>
    <t>450-053NL</t>
  </si>
  <si>
    <t>450-054NL</t>
  </si>
  <si>
    <t>450-075NL</t>
  </si>
  <si>
    <t>450-076NL</t>
  </si>
  <si>
    <t>450-085NL</t>
  </si>
  <si>
    <t>450-087NL</t>
  </si>
  <si>
    <t>451-101NL</t>
  </si>
  <si>
    <t>451-102NL</t>
  </si>
  <si>
    <t>451-103NL</t>
  </si>
  <si>
    <t>451-104NL</t>
  </si>
  <si>
    <t>451-105NL</t>
  </si>
  <si>
    <t>451-106NL</t>
  </si>
  <si>
    <t>451-107NL</t>
  </si>
  <si>
    <t>451-000NL</t>
  </si>
  <si>
    <t>451-001NL</t>
  </si>
  <si>
    <t>451-002NL</t>
  </si>
  <si>
    <t>451-003NL</t>
  </si>
  <si>
    <t>451-004NL</t>
  </si>
  <si>
    <t>451-005NL</t>
  </si>
  <si>
    <t>451-006NL</t>
  </si>
  <si>
    <t>451-007NL</t>
  </si>
  <si>
    <t>451-008NL</t>
  </si>
  <si>
    <t>454-000NL</t>
  </si>
  <si>
    <t>454-001NL</t>
  </si>
  <si>
    <t>454-002NL</t>
  </si>
  <si>
    <t>454-003NL</t>
  </si>
  <si>
    <t>454-004NL</t>
  </si>
  <si>
    <t>454-005NL</t>
  </si>
  <si>
    <t>454-006NL</t>
  </si>
  <si>
    <t>454-007NL</t>
  </si>
  <si>
    <t>454-008NL</t>
  </si>
  <si>
    <t>454-010NL</t>
  </si>
  <si>
    <t>454-021NL</t>
  </si>
  <si>
    <t>454-031NL</t>
  </si>
  <si>
    <t>454-032NL</t>
  </si>
  <si>
    <t>454-041NL</t>
  </si>
  <si>
    <t>454-042NL</t>
  </si>
  <si>
    <t>454-043NL</t>
  </si>
  <si>
    <t>454-053NL</t>
  </si>
  <si>
    <t>454-054NL</t>
  </si>
  <si>
    <t>454-064NL</t>
  </si>
  <si>
    <t>454-065NL</t>
  </si>
  <si>
    <t>454-074NL</t>
  </si>
  <si>
    <t>454-075NL</t>
  </si>
  <si>
    <t>454-076NL</t>
  </si>
  <si>
    <t>454-084NL</t>
  </si>
  <si>
    <t>454-085NL</t>
  </si>
  <si>
    <t>454-086NL</t>
  </si>
  <si>
    <t>454-087NL</t>
  </si>
  <si>
    <t>455-010NL</t>
  </si>
  <si>
    <t>455-020NL</t>
  </si>
  <si>
    <t>455-021NL</t>
  </si>
  <si>
    <t>455-030NL</t>
  </si>
  <si>
    <t>455-031NL</t>
  </si>
  <si>
    <t>455-032NL</t>
  </si>
  <si>
    <t>455-040NL</t>
  </si>
  <si>
    <t>455-041NL</t>
  </si>
  <si>
    <t>455-042NL</t>
  </si>
  <si>
    <t>455-043NL</t>
  </si>
  <si>
    <t>455-051NL</t>
  </si>
  <si>
    <t>455-052NL</t>
  </si>
  <si>
    <t>455-053NL</t>
  </si>
  <si>
    <t>455-054NL</t>
  </si>
  <si>
    <t>455-063NL</t>
  </si>
  <si>
    <t>455-064NL</t>
  </si>
  <si>
    <t>455-065NL</t>
  </si>
  <si>
    <t>455-077NL</t>
  </si>
  <si>
    <t>455-075NL</t>
  </si>
  <si>
    <t>455-076NL</t>
  </si>
  <si>
    <t>455-084NL</t>
  </si>
  <si>
    <t>455-085NL</t>
  </si>
  <si>
    <t>455-086NL</t>
  </si>
  <si>
    <t>455-087NL</t>
  </si>
  <si>
    <t>455-090NL</t>
  </si>
  <si>
    <t>455-091NL</t>
  </si>
  <si>
    <t>457-000NL</t>
  </si>
  <si>
    <t>457-001NL</t>
  </si>
  <si>
    <t>457-002NL</t>
  </si>
  <si>
    <t>457-003NL</t>
  </si>
  <si>
    <t>457-004NL</t>
  </si>
  <si>
    <t>557-005NL</t>
  </si>
  <si>
    <t>457-006NL</t>
  </si>
  <si>
    <t>557-007NL</t>
  </si>
  <si>
    <t>457-008NL</t>
  </si>
  <si>
    <t>458-093NL</t>
  </si>
  <si>
    <t>458-094NL</t>
  </si>
  <si>
    <t>458-095NL</t>
  </si>
  <si>
    <t>458-096NL</t>
  </si>
  <si>
    <t>458-097NL</t>
  </si>
  <si>
    <t>458-098NL</t>
  </si>
  <si>
    <t>458-000NL</t>
  </si>
  <si>
    <t>458-001NL</t>
  </si>
  <si>
    <t>458-002NL</t>
  </si>
  <si>
    <t>458-003NL</t>
  </si>
  <si>
    <t>458-004NL</t>
  </si>
  <si>
    <t>558-005NL</t>
  </si>
  <si>
    <t>459-000NL</t>
  </si>
  <si>
    <t>459-001NL</t>
  </si>
  <si>
    <t>459-002NL</t>
  </si>
  <si>
    <t>459-003NL</t>
  </si>
  <si>
    <t>459-004NL</t>
  </si>
  <si>
    <t>559-005NL</t>
  </si>
  <si>
    <t>459-006NL</t>
  </si>
  <si>
    <t>559-007NL</t>
  </si>
  <si>
    <t>459-008NL</t>
  </si>
  <si>
    <t>453-103NL</t>
  </si>
  <si>
    <t>453-104NL</t>
  </si>
  <si>
    <t>453-105NL</t>
  </si>
  <si>
    <t>453-000NL</t>
  </si>
  <si>
    <t>453-001NL</t>
  </si>
  <si>
    <t>453-002NL</t>
  </si>
  <si>
    <t>453-003NL</t>
  </si>
  <si>
    <t>453-004NL</t>
  </si>
  <si>
    <t>553-005NL</t>
  </si>
  <si>
    <t>453-006NL</t>
  </si>
  <si>
    <t>553-007NL</t>
  </si>
  <si>
    <t>553-008NL</t>
  </si>
  <si>
    <t>453-042NL</t>
  </si>
  <si>
    <t>453-043NL</t>
  </si>
  <si>
    <t>453-044NL</t>
  </si>
  <si>
    <t>453-053NL</t>
  </si>
  <si>
    <t>453-054NL</t>
  </si>
  <si>
    <t>453-055NL</t>
  </si>
  <si>
    <t>453-073NL</t>
  </si>
  <si>
    <t>456-003NL</t>
  </si>
  <si>
    <t xml:space="preserve">B&amp;K  # </t>
  </si>
  <si>
    <t>BRFI021421</t>
  </si>
  <si>
    <t>Effective: February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</si>
</sst>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.3000000000000007"/>
      <color theme="1"/>
      <name val="Calibri"/>
      <family val="2"/>
      <scheme val="minor"/>
    </font>
    <font>
      <b/>
      <sz val="22"/>
      <color rgb="FF00009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104">
    <xf numFmtId="0" fontId="0" fillId="0" borderId="0" xfId="0"/>
    <xf numFmtId="0" fontId="0" fillId="0" borderId="0" xfId="0" applyAlignment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0" xfId="0" applyFont="1"/>
    <xf numFmtId="0" fontId="0" fillId="0" borderId="4" xfId="0" applyBorder="1"/>
    <xf numFmtId="0" fontId="0" fillId="0" borderId="0" xfId="0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0" fontId="0" fillId="0" borderId="5" xfId="0" applyBorder="1"/>
    <xf numFmtId="44" fontId="0" fillId="0" borderId="6" xfId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44" fontId="0" fillId="0" borderId="0" xfId="0" applyNumberFormat="1"/>
    <xf numFmtId="44" fontId="0" fillId="0" borderId="6" xfId="0" applyNumberFormat="1" applyBorder="1"/>
    <xf numFmtId="44" fontId="0" fillId="0" borderId="0" xfId="1" applyFont="1" applyBorder="1"/>
    <xf numFmtId="16" fontId="0" fillId="0" borderId="0" xfId="0" applyNumberFormat="1" applyFill="1" applyBorder="1" applyAlignment="1">
      <alignment horizontal="left"/>
    </xf>
    <xf numFmtId="44" fontId="0" fillId="0" borderId="0" xfId="0" applyNumberFormat="1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0" fillId="0" borderId="1" xfId="0" applyFill="1" applyBorder="1" applyAlignment="1">
      <alignment horizontal="left"/>
    </xf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" xfId="0" applyFill="1" applyBorder="1" applyAlignment="1">
      <alignment horizontal="center"/>
    </xf>
    <xf numFmtId="44" fontId="0" fillId="0" borderId="11" xfId="0" applyNumberFormat="1" applyBorder="1"/>
    <xf numFmtId="44" fontId="0" fillId="0" borderId="0" xfId="1" applyNumberFormat="1" applyFont="1"/>
    <xf numFmtId="44" fontId="0" fillId="0" borderId="11" xfId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/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0" applyFont="1" applyFill="1" applyAlignment="1"/>
    <xf numFmtId="0" fontId="0" fillId="4" borderId="0" xfId="0" applyFill="1"/>
    <xf numFmtId="0" fontId="0" fillId="0" borderId="2" xfId="0" applyBorder="1" applyAlignment="1">
      <alignment horizontal="center"/>
    </xf>
    <xf numFmtId="44" fontId="0" fillId="4" borderId="0" xfId="0" applyNumberFormat="1" applyFill="1"/>
    <xf numFmtId="44" fontId="2" fillId="3" borderId="1" xfId="0" applyNumberFormat="1" applyFont="1" applyFill="1" applyBorder="1"/>
    <xf numFmtId="44" fontId="0" fillId="0" borderId="6" xfId="1" applyNumberFormat="1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ill="1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1" xfId="1" applyFont="1" applyBorder="1"/>
    <xf numFmtId="0" fontId="0" fillId="0" borderId="11" xfId="0" applyBorder="1"/>
    <xf numFmtId="0" fontId="2" fillId="4" borderId="0" xfId="0" applyFont="1" applyFill="1" applyAlignment="1"/>
    <xf numFmtId="0" fontId="2" fillId="4" borderId="0" xfId="0" applyFont="1" applyFill="1" applyAlignment="1">
      <alignment horizontal="left"/>
    </xf>
    <xf numFmtId="164" fontId="3" fillId="5" borderId="0" xfId="2" applyNumberFormat="1" applyFill="1" applyProtection="1">
      <protection locked="0"/>
    </xf>
    <xf numFmtId="0" fontId="0" fillId="0" borderId="1" xfId="0" applyFill="1" applyBorder="1"/>
    <xf numFmtId="0" fontId="0" fillId="0" borderId="6" xfId="0" applyFill="1" applyBorder="1"/>
    <xf numFmtId="0" fontId="0" fillId="0" borderId="1" xfId="0" applyBorder="1"/>
    <xf numFmtId="0" fontId="11" fillId="0" borderId="6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0" fontId="13" fillId="0" borderId="0" xfId="0" applyFont="1" applyBorder="1"/>
    <xf numFmtId="0" fontId="12" fillId="0" borderId="0" xfId="0" applyFont="1" applyBorder="1"/>
    <xf numFmtId="0" fontId="12" fillId="0" borderId="6" xfId="0" applyFont="1" applyBorder="1"/>
    <xf numFmtId="0" fontId="13" fillId="0" borderId="6" xfId="0" applyFont="1" applyBorder="1"/>
    <xf numFmtId="0" fontId="11" fillId="0" borderId="0" xfId="0" applyFont="1" applyBorder="1"/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left"/>
    </xf>
    <xf numFmtId="0" fontId="6" fillId="4" borderId="0" xfId="3" applyFill="1" applyAlignment="1">
      <alignment horizontal="right" vertical="center"/>
    </xf>
    <xf numFmtId="0" fontId="7" fillId="4" borderId="0" xfId="3" applyFont="1" applyFill="1" applyAlignment="1">
      <alignment horizontal="right" vertical="center"/>
    </xf>
    <xf numFmtId="0" fontId="10" fillId="0" borderId="0" xfId="0" applyFont="1" applyFill="1" applyAlignment="1">
      <alignment horizontal="center"/>
    </xf>
    <xf numFmtId="0" fontId="9" fillId="4" borderId="0" xfId="0" applyFont="1" applyFill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Accent2" xfId="2" builtinId="33"/>
    <cellStyle name="Currency" xfId="1" builtinId="4"/>
    <cellStyle name="Hyperlink" xfId="3" builtinId="8"/>
    <cellStyle name="Normal" xfId="0" builtinId="0"/>
    <cellStyle name="표준 17" xfId="4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104776</xdr:rowOff>
    </xdr:from>
    <xdr:to>
      <xdr:col>0</xdr:col>
      <xdr:colOff>933450</xdr:colOff>
      <xdr:row>10</xdr:row>
      <xdr:rowOff>133350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514476"/>
          <a:ext cx="914400" cy="6000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20</xdr:row>
      <xdr:rowOff>28575</xdr:rowOff>
    </xdr:from>
    <xdr:to>
      <xdr:col>0</xdr:col>
      <xdr:colOff>876299</xdr:colOff>
      <xdr:row>23</xdr:row>
      <xdr:rowOff>164341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14775"/>
          <a:ext cx="838199" cy="707266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32</xdr:row>
      <xdr:rowOff>19050</xdr:rowOff>
    </xdr:from>
    <xdr:to>
      <xdr:col>0</xdr:col>
      <xdr:colOff>819150</xdr:colOff>
      <xdr:row>35</xdr:row>
      <xdr:rowOff>164432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191250"/>
          <a:ext cx="714375" cy="716882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49</xdr:row>
      <xdr:rowOff>57150</xdr:rowOff>
    </xdr:from>
    <xdr:to>
      <xdr:col>0</xdr:col>
      <xdr:colOff>857250</xdr:colOff>
      <xdr:row>52</xdr:row>
      <xdr:rowOff>142875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467850"/>
          <a:ext cx="752475" cy="6572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61</xdr:row>
      <xdr:rowOff>28575</xdr:rowOff>
    </xdr:from>
    <xdr:to>
      <xdr:col>0</xdr:col>
      <xdr:colOff>828675</xdr:colOff>
      <xdr:row>64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725275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71</xdr:row>
      <xdr:rowOff>38100</xdr:rowOff>
    </xdr:from>
    <xdr:to>
      <xdr:col>0</xdr:col>
      <xdr:colOff>895349</xdr:colOff>
      <xdr:row>74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639800"/>
          <a:ext cx="847724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84</xdr:row>
      <xdr:rowOff>47625</xdr:rowOff>
    </xdr:from>
    <xdr:to>
      <xdr:col>0</xdr:col>
      <xdr:colOff>885825</xdr:colOff>
      <xdr:row>87</xdr:row>
      <xdr:rowOff>143970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25825"/>
          <a:ext cx="809625" cy="66784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116</xdr:row>
      <xdr:rowOff>28575</xdr:rowOff>
    </xdr:from>
    <xdr:to>
      <xdr:col>0</xdr:col>
      <xdr:colOff>819150</xdr:colOff>
      <xdr:row>119</xdr:row>
      <xdr:rowOff>133350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2202775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154</xdr:row>
      <xdr:rowOff>47625</xdr:rowOff>
    </xdr:from>
    <xdr:to>
      <xdr:col>0</xdr:col>
      <xdr:colOff>819150</xdr:colOff>
      <xdr:row>157</xdr:row>
      <xdr:rowOff>161925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946082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159</xdr:row>
      <xdr:rowOff>28575</xdr:rowOff>
    </xdr:from>
    <xdr:to>
      <xdr:col>0</xdr:col>
      <xdr:colOff>819150</xdr:colOff>
      <xdr:row>162</xdr:row>
      <xdr:rowOff>142875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039427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172</xdr:row>
      <xdr:rowOff>28575</xdr:rowOff>
    </xdr:from>
    <xdr:to>
      <xdr:col>0</xdr:col>
      <xdr:colOff>857250</xdr:colOff>
      <xdr:row>175</xdr:row>
      <xdr:rowOff>171450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2870775"/>
          <a:ext cx="76200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185</xdr:row>
      <xdr:rowOff>19051</xdr:rowOff>
    </xdr:from>
    <xdr:to>
      <xdr:col>0</xdr:col>
      <xdr:colOff>895350</xdr:colOff>
      <xdr:row>188</xdr:row>
      <xdr:rowOff>171450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5337751"/>
          <a:ext cx="838199" cy="72389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195</xdr:row>
      <xdr:rowOff>47625</xdr:rowOff>
    </xdr:from>
    <xdr:to>
      <xdr:col>0</xdr:col>
      <xdr:colOff>838199</xdr:colOff>
      <xdr:row>198</xdr:row>
      <xdr:rowOff>135077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7271325"/>
          <a:ext cx="752474" cy="65895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208</xdr:row>
      <xdr:rowOff>38101</xdr:rowOff>
    </xdr:from>
    <xdr:to>
      <xdr:col>0</xdr:col>
      <xdr:colOff>923925</xdr:colOff>
      <xdr:row>211</xdr:row>
      <xdr:rowOff>152401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9738301"/>
          <a:ext cx="904875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216</xdr:row>
      <xdr:rowOff>28575</xdr:rowOff>
    </xdr:from>
    <xdr:to>
      <xdr:col>0</xdr:col>
      <xdr:colOff>885824</xdr:colOff>
      <xdr:row>219</xdr:row>
      <xdr:rowOff>133350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252775"/>
          <a:ext cx="809624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223</xdr:row>
      <xdr:rowOff>19050</xdr:rowOff>
    </xdr:from>
    <xdr:to>
      <xdr:col>0</xdr:col>
      <xdr:colOff>885824</xdr:colOff>
      <xdr:row>226</xdr:row>
      <xdr:rowOff>123825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2576750"/>
          <a:ext cx="809624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228</xdr:row>
      <xdr:rowOff>47626</xdr:rowOff>
    </xdr:from>
    <xdr:to>
      <xdr:col>0</xdr:col>
      <xdr:colOff>761999</xdr:colOff>
      <xdr:row>231</xdr:row>
      <xdr:rowOff>161925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3557826"/>
          <a:ext cx="600074" cy="68579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238</xdr:row>
      <xdr:rowOff>66676</xdr:rowOff>
    </xdr:from>
    <xdr:to>
      <xdr:col>0</xdr:col>
      <xdr:colOff>866775</xdr:colOff>
      <xdr:row>241</xdr:row>
      <xdr:rowOff>168784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5481876"/>
          <a:ext cx="762000" cy="67360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251</xdr:row>
      <xdr:rowOff>38100</xdr:rowOff>
    </xdr:from>
    <xdr:to>
      <xdr:col>0</xdr:col>
      <xdr:colOff>901353</xdr:colOff>
      <xdr:row>254</xdr:row>
      <xdr:rowOff>142875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929800"/>
          <a:ext cx="872778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284</xdr:row>
      <xdr:rowOff>28575</xdr:rowOff>
    </xdr:from>
    <xdr:to>
      <xdr:col>0</xdr:col>
      <xdr:colOff>859244</xdr:colOff>
      <xdr:row>287</xdr:row>
      <xdr:rowOff>152400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4206775"/>
          <a:ext cx="716369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291</xdr:row>
      <xdr:rowOff>47625</xdr:rowOff>
    </xdr:from>
    <xdr:to>
      <xdr:col>0</xdr:col>
      <xdr:colOff>771525</xdr:colOff>
      <xdr:row>294</xdr:row>
      <xdr:rowOff>104775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5559325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514349</xdr:colOff>
      <xdr:row>0</xdr:row>
      <xdr:rowOff>0</xdr:rowOff>
    </xdr:from>
    <xdr:to>
      <xdr:col>5</xdr:col>
      <xdr:colOff>238124</xdr:colOff>
      <xdr:row>2</xdr:row>
      <xdr:rowOff>181516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399" y="0"/>
          <a:ext cx="1971675" cy="56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8"/>
  <sheetViews>
    <sheetView tabSelected="1" zoomScaleNormal="100" workbookViewId="0">
      <selection activeCell="A6" sqref="A6"/>
    </sheetView>
  </sheetViews>
  <sheetFormatPr defaultRowHeight="15" x14ac:dyDescent="0.25"/>
  <cols>
    <col min="1" max="1" width="14.28515625" customWidth="1"/>
    <col min="2" max="3" width="26" customWidth="1"/>
    <col min="4" max="4" width="21.42578125" bestFit="1" customWidth="1"/>
    <col min="5" max="5" width="12.28515625" customWidth="1"/>
    <col min="6" max="6" width="13.28515625" style="15" customWidth="1"/>
    <col min="7" max="7" width="9.85546875" customWidth="1"/>
    <col min="8" max="8" width="10.28515625" customWidth="1"/>
    <col min="9" max="9" width="14.28515625" customWidth="1"/>
    <col min="11" max="11" width="11.5703125" customWidth="1"/>
    <col min="13" max="13" width="15.85546875" bestFit="1" customWidth="1"/>
    <col min="14" max="14" width="14" bestFit="1" customWidth="1"/>
    <col min="15" max="16" width="16.85546875" bestFit="1" customWidth="1"/>
  </cols>
  <sheetData>
    <row r="1" spans="1:11" x14ac:dyDescent="0.25">
      <c r="A1" s="39"/>
      <c r="B1" s="90"/>
      <c r="C1" s="90"/>
      <c r="D1" s="90"/>
      <c r="E1" s="90"/>
      <c r="F1" s="90"/>
      <c r="G1" s="90"/>
      <c r="H1" s="90"/>
      <c r="I1" s="40"/>
      <c r="J1" s="1"/>
    </row>
    <row r="2" spans="1:11" x14ac:dyDescent="0.25">
      <c r="A2" s="39"/>
      <c r="B2" s="90"/>
      <c r="C2" s="90"/>
      <c r="D2" s="90"/>
      <c r="E2" s="90"/>
      <c r="F2" s="90"/>
      <c r="G2" s="90"/>
      <c r="H2" s="90"/>
      <c r="I2" s="40"/>
    </row>
    <row r="3" spans="1:11" ht="15" customHeight="1" x14ac:dyDescent="0.35">
      <c r="A3" s="41"/>
      <c r="B3" s="94" t="s">
        <v>655</v>
      </c>
      <c r="C3" s="94"/>
      <c r="D3" s="94"/>
      <c r="E3" s="94"/>
      <c r="F3" s="94"/>
      <c r="G3" s="92" t="s">
        <v>657</v>
      </c>
      <c r="H3" s="93"/>
      <c r="I3" s="93"/>
    </row>
    <row r="4" spans="1:11" ht="18.75" customHeight="1" x14ac:dyDescent="0.25">
      <c r="A4" s="67" t="s">
        <v>804</v>
      </c>
      <c r="B4" s="94"/>
      <c r="C4" s="94"/>
      <c r="D4" s="94"/>
      <c r="E4" s="94"/>
      <c r="F4" s="94"/>
      <c r="G4" s="95" t="s">
        <v>78</v>
      </c>
      <c r="H4" s="95"/>
      <c r="I4" s="95"/>
    </row>
    <row r="5" spans="1:11" x14ac:dyDescent="0.25">
      <c r="A5" s="91" t="s">
        <v>805</v>
      </c>
      <c r="B5" s="91"/>
      <c r="C5" s="68"/>
      <c r="D5" s="42"/>
      <c r="E5" s="42"/>
      <c r="F5" s="44"/>
      <c r="G5" s="91" t="s">
        <v>0</v>
      </c>
      <c r="H5" s="91"/>
      <c r="I5" s="69"/>
    </row>
    <row r="6" spans="1:11" s="4" customFormat="1" x14ac:dyDescent="0.25">
      <c r="A6" s="2" t="s">
        <v>1</v>
      </c>
      <c r="B6" s="2" t="s">
        <v>2</v>
      </c>
      <c r="C6" s="2" t="s">
        <v>803</v>
      </c>
      <c r="D6" s="2" t="s">
        <v>3</v>
      </c>
      <c r="E6" s="2" t="s">
        <v>4</v>
      </c>
      <c r="F6" s="45" t="s">
        <v>5</v>
      </c>
      <c r="G6" s="2" t="s">
        <v>6</v>
      </c>
      <c r="H6" s="2" t="s">
        <v>7</v>
      </c>
      <c r="I6" s="3" t="s">
        <v>8</v>
      </c>
    </row>
    <row r="7" spans="1:11" s="4" customFormat="1" x14ac:dyDescent="0.25">
      <c r="A7" s="81" t="s">
        <v>84</v>
      </c>
      <c r="B7" s="82"/>
      <c r="C7" s="82"/>
      <c r="D7" s="82"/>
      <c r="E7" s="82"/>
      <c r="F7" s="82"/>
      <c r="G7" s="82"/>
      <c r="H7" s="82"/>
      <c r="I7" s="83"/>
    </row>
    <row r="8" spans="1:11" x14ac:dyDescent="0.25">
      <c r="A8" s="85"/>
      <c r="B8" t="s">
        <v>85</v>
      </c>
      <c r="C8" t="s">
        <v>658</v>
      </c>
      <c r="D8" s="6" t="s">
        <v>9</v>
      </c>
      <c r="E8" s="7">
        <v>8.706304112554113</v>
      </c>
      <c r="F8" s="29">
        <f t="shared" ref="F8:F19" si="0">E8*$I$5</f>
        <v>0</v>
      </c>
      <c r="G8" s="8">
        <v>25</v>
      </c>
      <c r="H8" s="8">
        <v>600</v>
      </c>
      <c r="I8" s="49" t="s">
        <v>351</v>
      </c>
      <c r="K8" s="15"/>
    </row>
    <row r="9" spans="1:11" x14ac:dyDescent="0.25">
      <c r="A9" s="85"/>
      <c r="B9" t="s">
        <v>86</v>
      </c>
      <c r="C9" t="s">
        <v>659</v>
      </c>
      <c r="D9" s="6" t="s">
        <v>10</v>
      </c>
      <c r="E9" s="7">
        <v>8.706304112554113</v>
      </c>
      <c r="F9" s="29">
        <f t="shared" si="0"/>
        <v>0</v>
      </c>
      <c r="G9" s="32">
        <v>25</v>
      </c>
      <c r="H9" s="32">
        <v>300</v>
      </c>
      <c r="I9" s="50" t="s">
        <v>352</v>
      </c>
      <c r="K9" s="15"/>
    </row>
    <row r="10" spans="1:11" x14ac:dyDescent="0.25">
      <c r="A10" s="85"/>
      <c r="B10" t="s">
        <v>87</v>
      </c>
      <c r="C10" t="s">
        <v>660</v>
      </c>
      <c r="D10" s="6" t="s">
        <v>11</v>
      </c>
      <c r="E10" s="7">
        <v>8.706304112554113</v>
      </c>
      <c r="F10" s="29">
        <f t="shared" si="0"/>
        <v>0</v>
      </c>
      <c r="G10" s="32">
        <v>25</v>
      </c>
      <c r="H10" s="32">
        <v>200</v>
      </c>
      <c r="I10" s="50" t="s">
        <v>353</v>
      </c>
      <c r="K10" s="15"/>
    </row>
    <row r="11" spans="1:11" x14ac:dyDescent="0.25">
      <c r="A11" s="85"/>
      <c r="B11" t="s">
        <v>88</v>
      </c>
      <c r="C11" t="s">
        <v>661</v>
      </c>
      <c r="D11" s="6" t="s">
        <v>12</v>
      </c>
      <c r="E11" s="7">
        <v>13.231703192640691</v>
      </c>
      <c r="F11" s="29">
        <f t="shared" si="0"/>
        <v>0</v>
      </c>
      <c r="G11" s="32">
        <v>25</v>
      </c>
      <c r="H11" s="32">
        <v>200</v>
      </c>
      <c r="I11" s="50" t="s">
        <v>354</v>
      </c>
      <c r="K11" s="15"/>
    </row>
    <row r="12" spans="1:11" x14ac:dyDescent="0.25">
      <c r="A12" s="85"/>
      <c r="B12" t="s">
        <v>89</v>
      </c>
      <c r="C12" t="s">
        <v>662</v>
      </c>
      <c r="D12" s="6" t="s">
        <v>13</v>
      </c>
      <c r="E12" s="7">
        <v>17.835396374458877</v>
      </c>
      <c r="F12" s="29">
        <f t="shared" si="0"/>
        <v>0</v>
      </c>
      <c r="G12" s="32">
        <v>25</v>
      </c>
      <c r="H12" s="32">
        <v>75</v>
      </c>
      <c r="I12" s="50" t="s">
        <v>355</v>
      </c>
      <c r="K12" s="15"/>
    </row>
    <row r="13" spans="1:11" x14ac:dyDescent="0.25">
      <c r="A13" s="85"/>
      <c r="B13" t="s">
        <v>90</v>
      </c>
      <c r="C13" t="s">
        <v>663</v>
      </c>
      <c r="D13" s="6" t="s">
        <v>14</v>
      </c>
      <c r="E13" s="7">
        <v>27.496888528138523</v>
      </c>
      <c r="F13" s="29">
        <f t="shared" si="0"/>
        <v>0</v>
      </c>
      <c r="G13" s="32">
        <v>25</v>
      </c>
      <c r="H13" s="32">
        <v>50</v>
      </c>
      <c r="I13" s="50" t="s">
        <v>356</v>
      </c>
      <c r="K13" s="15"/>
    </row>
    <row r="14" spans="1:11" x14ac:dyDescent="0.25">
      <c r="A14" s="85"/>
      <c r="B14" t="s">
        <v>91</v>
      </c>
      <c r="C14" t="s">
        <v>664</v>
      </c>
      <c r="D14" s="6" t="s">
        <v>15</v>
      </c>
      <c r="E14" s="7">
        <v>43.719426406926409</v>
      </c>
      <c r="F14" s="29">
        <f t="shared" si="0"/>
        <v>0</v>
      </c>
      <c r="G14" s="32">
        <v>5</v>
      </c>
      <c r="H14" s="32">
        <v>50</v>
      </c>
      <c r="I14" s="50" t="s">
        <v>357</v>
      </c>
      <c r="K14" s="15"/>
    </row>
    <row r="15" spans="1:11" x14ac:dyDescent="0.25">
      <c r="A15" s="85"/>
      <c r="B15" t="s">
        <v>92</v>
      </c>
      <c r="C15" t="s">
        <v>665</v>
      </c>
      <c r="D15" s="6" t="s">
        <v>16</v>
      </c>
      <c r="E15" s="7">
        <v>54.58664772727272</v>
      </c>
      <c r="F15" s="29">
        <f t="shared" si="0"/>
        <v>0</v>
      </c>
      <c r="G15" s="32">
        <v>5</v>
      </c>
      <c r="H15" s="32">
        <v>35</v>
      </c>
      <c r="I15" s="50" t="s">
        <v>358</v>
      </c>
      <c r="K15" s="15"/>
    </row>
    <row r="16" spans="1:11" x14ac:dyDescent="0.25">
      <c r="A16" s="85"/>
      <c r="B16" t="s">
        <v>93</v>
      </c>
      <c r="C16" t="s">
        <v>666</v>
      </c>
      <c r="D16" s="6" t="s">
        <v>17</v>
      </c>
      <c r="E16" s="7">
        <v>88.848146645021657</v>
      </c>
      <c r="F16" s="29">
        <f t="shared" si="0"/>
        <v>0</v>
      </c>
      <c r="G16" s="32">
        <v>5</v>
      </c>
      <c r="H16" s="32">
        <v>20</v>
      </c>
      <c r="I16" s="50" t="s">
        <v>359</v>
      </c>
      <c r="K16" s="15"/>
    </row>
    <row r="17" spans="1:11" x14ac:dyDescent="0.25">
      <c r="A17" s="85"/>
      <c r="B17" t="s">
        <v>94</v>
      </c>
      <c r="D17" s="6" t="s">
        <v>18</v>
      </c>
      <c r="E17" s="7">
        <v>174.31398809523805</v>
      </c>
      <c r="F17" s="29">
        <f t="shared" si="0"/>
        <v>0</v>
      </c>
      <c r="G17" s="32">
        <v>1</v>
      </c>
      <c r="H17" s="32">
        <v>10</v>
      </c>
      <c r="I17" s="50" t="s">
        <v>360</v>
      </c>
      <c r="K17" s="15"/>
    </row>
    <row r="18" spans="1:11" x14ac:dyDescent="0.25">
      <c r="A18" s="85"/>
      <c r="B18" t="s">
        <v>95</v>
      </c>
      <c r="D18" s="6" t="s">
        <v>19</v>
      </c>
      <c r="E18" s="7">
        <v>267.37435741341989</v>
      </c>
      <c r="F18" s="29">
        <f t="shared" si="0"/>
        <v>0</v>
      </c>
      <c r="G18" s="32">
        <v>1</v>
      </c>
      <c r="H18" s="32">
        <v>6</v>
      </c>
      <c r="I18" s="50" t="s">
        <v>361</v>
      </c>
      <c r="K18" s="15"/>
    </row>
    <row r="19" spans="1:11" x14ac:dyDescent="0.25">
      <c r="A19" s="85"/>
      <c r="B19" t="s">
        <v>96</v>
      </c>
      <c r="D19" s="6" t="s">
        <v>20</v>
      </c>
      <c r="E19" s="7">
        <v>644.84588068181824</v>
      </c>
      <c r="F19" s="29">
        <f t="shared" si="0"/>
        <v>0</v>
      </c>
      <c r="G19" s="32">
        <v>1</v>
      </c>
      <c r="H19" s="32">
        <v>2</v>
      </c>
      <c r="I19" s="51" t="s">
        <v>362</v>
      </c>
      <c r="K19" s="15"/>
    </row>
    <row r="20" spans="1:11" x14ac:dyDescent="0.25">
      <c r="A20" s="81" t="s">
        <v>364</v>
      </c>
      <c r="B20" s="82"/>
      <c r="C20" s="82"/>
      <c r="D20" s="82"/>
      <c r="E20" s="82"/>
      <c r="F20" s="82"/>
      <c r="G20" s="82"/>
      <c r="H20" s="82"/>
      <c r="I20" s="83"/>
      <c r="K20" s="15"/>
    </row>
    <row r="21" spans="1:11" x14ac:dyDescent="0.25">
      <c r="A21" s="87"/>
      <c r="B21" s="5" t="s">
        <v>294</v>
      </c>
      <c r="C21" s="21" t="s">
        <v>667</v>
      </c>
      <c r="D21" s="18" t="s">
        <v>9</v>
      </c>
      <c r="E21" s="7">
        <v>11.114630681818181</v>
      </c>
      <c r="F21" s="29">
        <f t="shared" ref="F21:F48" si="1">E21*$I$5</f>
        <v>0</v>
      </c>
      <c r="G21" s="47">
        <v>25</v>
      </c>
      <c r="H21" s="47">
        <v>600</v>
      </c>
      <c r="I21" s="50" t="s">
        <v>365</v>
      </c>
      <c r="K21" s="15"/>
    </row>
    <row r="22" spans="1:11" x14ac:dyDescent="0.25">
      <c r="A22" s="87"/>
      <c r="B22" s="5" t="s">
        <v>333</v>
      </c>
      <c r="C22" s="21" t="s">
        <v>668</v>
      </c>
      <c r="D22" s="11" t="s">
        <v>10</v>
      </c>
      <c r="E22" s="7">
        <v>11.114630681818181</v>
      </c>
      <c r="F22" s="29">
        <f t="shared" si="1"/>
        <v>0</v>
      </c>
      <c r="G22" s="47">
        <v>25</v>
      </c>
      <c r="H22" s="47">
        <v>300</v>
      </c>
      <c r="I22" s="50" t="s">
        <v>366</v>
      </c>
      <c r="K22" s="15"/>
    </row>
    <row r="23" spans="1:11" x14ac:dyDescent="0.25">
      <c r="A23" s="87"/>
      <c r="B23" s="5" t="s">
        <v>344</v>
      </c>
      <c r="C23" s="21" t="s">
        <v>669</v>
      </c>
      <c r="D23" s="11" t="s">
        <v>11</v>
      </c>
      <c r="E23" s="7">
        <v>11.114630681818181</v>
      </c>
      <c r="F23" s="29">
        <f t="shared" si="1"/>
        <v>0</v>
      </c>
      <c r="G23" s="47">
        <v>25</v>
      </c>
      <c r="H23" s="47">
        <v>200</v>
      </c>
      <c r="I23" s="50" t="s">
        <v>367</v>
      </c>
      <c r="K23" s="15"/>
    </row>
    <row r="24" spans="1:11" x14ac:dyDescent="0.25">
      <c r="A24" s="87"/>
      <c r="B24" s="5" t="s">
        <v>336</v>
      </c>
      <c r="C24" s="21" t="s">
        <v>670</v>
      </c>
      <c r="D24" s="11" t="s">
        <v>12</v>
      </c>
      <c r="E24" s="7">
        <v>13.824232954545455</v>
      </c>
      <c r="F24" s="29">
        <f t="shared" si="1"/>
        <v>0</v>
      </c>
      <c r="G24" s="47">
        <v>25</v>
      </c>
      <c r="H24" s="47">
        <v>100</v>
      </c>
      <c r="I24" s="50" t="s">
        <v>368</v>
      </c>
      <c r="K24" s="15"/>
    </row>
    <row r="25" spans="1:11" x14ac:dyDescent="0.25">
      <c r="A25" s="87"/>
      <c r="B25" s="5" t="s">
        <v>101</v>
      </c>
      <c r="C25" s="21" t="s">
        <v>671</v>
      </c>
      <c r="D25" s="11" t="s">
        <v>13</v>
      </c>
      <c r="E25" s="7">
        <v>19.493352272727275</v>
      </c>
      <c r="F25" s="29">
        <f t="shared" si="1"/>
        <v>0</v>
      </c>
      <c r="G25" s="47">
        <v>25</v>
      </c>
      <c r="H25" s="47">
        <v>75</v>
      </c>
      <c r="I25" s="50" t="s">
        <v>369</v>
      </c>
      <c r="K25" s="15"/>
    </row>
    <row r="26" spans="1:11" x14ac:dyDescent="0.25">
      <c r="A26" s="87"/>
      <c r="B26" s="5" t="s">
        <v>327</v>
      </c>
      <c r="C26" s="21" t="s">
        <v>672</v>
      </c>
      <c r="D26" s="11" t="s">
        <v>14</v>
      </c>
      <c r="E26" s="7">
        <v>32.252159090909089</v>
      </c>
      <c r="F26" s="29">
        <f t="shared" si="1"/>
        <v>0</v>
      </c>
      <c r="G26" s="47">
        <v>25</v>
      </c>
      <c r="H26" s="47">
        <v>50</v>
      </c>
      <c r="I26" s="50" t="s">
        <v>370</v>
      </c>
      <c r="K26" s="15"/>
    </row>
    <row r="27" spans="1:11" x14ac:dyDescent="0.25">
      <c r="A27" s="87"/>
      <c r="B27" s="5" t="s">
        <v>205</v>
      </c>
      <c r="C27" s="21" t="s">
        <v>673</v>
      </c>
      <c r="D27" s="11" t="s">
        <v>15</v>
      </c>
      <c r="E27" s="7">
        <v>49.36474431818182</v>
      </c>
      <c r="F27" s="29">
        <f t="shared" si="1"/>
        <v>0</v>
      </c>
      <c r="G27" s="47">
        <v>5</v>
      </c>
      <c r="H27" s="47">
        <v>40</v>
      </c>
      <c r="I27" s="50" t="s">
        <v>371</v>
      </c>
      <c r="K27" s="15"/>
    </row>
    <row r="28" spans="1:11" x14ac:dyDescent="0.25">
      <c r="A28" s="87"/>
      <c r="B28" s="5" t="s">
        <v>250</v>
      </c>
      <c r="C28" s="21" t="s">
        <v>674</v>
      </c>
      <c r="D28" s="11" t="s">
        <v>16</v>
      </c>
      <c r="E28" s="7">
        <v>64.320170454545448</v>
      </c>
      <c r="F28" s="29">
        <f t="shared" si="1"/>
        <v>0</v>
      </c>
      <c r="G28" s="47">
        <v>5</v>
      </c>
      <c r="H28" s="47">
        <v>35</v>
      </c>
      <c r="I28" s="50" t="s">
        <v>372</v>
      </c>
      <c r="K28" s="15"/>
    </row>
    <row r="29" spans="1:11" x14ac:dyDescent="0.25">
      <c r="A29" s="87"/>
      <c r="B29" s="5" t="s">
        <v>126</v>
      </c>
      <c r="C29" s="21" t="s">
        <v>675</v>
      </c>
      <c r="D29" s="11" t="s">
        <v>17</v>
      </c>
      <c r="E29" s="7">
        <v>109.05491477272726</v>
      </c>
      <c r="F29" s="29">
        <f t="shared" si="1"/>
        <v>0</v>
      </c>
      <c r="G29" s="47">
        <v>5</v>
      </c>
      <c r="H29" s="47">
        <v>20</v>
      </c>
      <c r="I29" s="50" t="s">
        <v>373</v>
      </c>
      <c r="K29" s="15"/>
    </row>
    <row r="30" spans="1:11" x14ac:dyDescent="0.25">
      <c r="A30" s="87"/>
      <c r="B30" s="5" t="s">
        <v>174</v>
      </c>
      <c r="C30" s="21"/>
      <c r="D30" s="11" t="s">
        <v>18</v>
      </c>
      <c r="E30" s="7">
        <v>172.40173295454542</v>
      </c>
      <c r="F30" s="29">
        <f t="shared" si="1"/>
        <v>0</v>
      </c>
      <c r="G30" s="47">
        <v>1</v>
      </c>
      <c r="H30" s="47">
        <v>9</v>
      </c>
      <c r="I30" s="50" t="s">
        <v>374</v>
      </c>
      <c r="K30" s="15"/>
    </row>
    <row r="31" spans="1:11" x14ac:dyDescent="0.25">
      <c r="A31" s="87"/>
      <c r="B31" s="9" t="s">
        <v>175</v>
      </c>
      <c r="C31" s="20"/>
      <c r="D31" s="13" t="s">
        <v>20</v>
      </c>
      <c r="E31" s="10">
        <v>775.72230113636363</v>
      </c>
      <c r="F31" s="46">
        <f t="shared" si="1"/>
        <v>0</v>
      </c>
      <c r="G31" s="48">
        <v>1</v>
      </c>
      <c r="H31" s="48">
        <v>2</v>
      </c>
      <c r="I31" s="51" t="s">
        <v>375</v>
      </c>
      <c r="K31" s="15"/>
    </row>
    <row r="32" spans="1:11" x14ac:dyDescent="0.25">
      <c r="A32" s="81" t="s">
        <v>363</v>
      </c>
      <c r="B32" s="88"/>
      <c r="C32" s="88"/>
      <c r="D32" s="88"/>
      <c r="E32" s="88"/>
      <c r="F32" s="88"/>
      <c r="G32" s="88"/>
      <c r="H32" s="88"/>
      <c r="I32" s="89"/>
      <c r="K32" s="15"/>
    </row>
    <row r="33" spans="1:11" x14ac:dyDescent="0.25">
      <c r="A33" s="85"/>
      <c r="B33" s="58" t="s">
        <v>260</v>
      </c>
      <c r="C33" s="70"/>
      <c r="D33" s="23" t="s">
        <v>22</v>
      </c>
      <c r="E33" s="10">
        <v>11.325085227272725</v>
      </c>
      <c r="F33" s="46">
        <f t="shared" si="1"/>
        <v>0</v>
      </c>
      <c r="G33" s="48">
        <v>25</v>
      </c>
      <c r="H33" s="48">
        <v>200</v>
      </c>
      <c r="I33" s="43" t="s">
        <v>377</v>
      </c>
      <c r="K33" s="15"/>
    </row>
    <row r="34" spans="1:11" x14ac:dyDescent="0.25">
      <c r="A34" s="85"/>
      <c r="B34" s="35" t="s">
        <v>337</v>
      </c>
      <c r="C34" s="35"/>
      <c r="D34" s="11" t="s">
        <v>24</v>
      </c>
      <c r="E34" s="7">
        <v>12.035369318181818</v>
      </c>
      <c r="F34" s="29">
        <f t="shared" si="1"/>
        <v>0</v>
      </c>
      <c r="G34" s="47">
        <v>25</v>
      </c>
      <c r="H34" s="47">
        <v>75</v>
      </c>
      <c r="I34" s="50" t="s">
        <v>378</v>
      </c>
      <c r="K34" s="15"/>
    </row>
    <row r="35" spans="1:11" x14ac:dyDescent="0.25">
      <c r="A35" s="85"/>
      <c r="B35" s="38" t="s">
        <v>117</v>
      </c>
      <c r="C35" s="73" t="s">
        <v>676</v>
      </c>
      <c r="D35" s="13" t="s">
        <v>25</v>
      </c>
      <c r="E35" s="10">
        <v>12.035369318181818</v>
      </c>
      <c r="F35" s="46">
        <f t="shared" si="1"/>
        <v>0</v>
      </c>
      <c r="G35" s="48">
        <v>25</v>
      </c>
      <c r="H35" s="48">
        <v>75</v>
      </c>
      <c r="I35" s="51" t="s">
        <v>379</v>
      </c>
      <c r="K35" s="15"/>
    </row>
    <row r="36" spans="1:11" x14ac:dyDescent="0.25">
      <c r="A36" s="85"/>
      <c r="B36" s="58" t="s">
        <v>186</v>
      </c>
      <c r="C36" s="70" t="s">
        <v>677</v>
      </c>
      <c r="D36" s="23" t="s">
        <v>27</v>
      </c>
      <c r="E36" s="10">
        <v>16.375994318181817</v>
      </c>
      <c r="F36" s="46">
        <f t="shared" si="1"/>
        <v>0</v>
      </c>
      <c r="G36" s="48">
        <v>25</v>
      </c>
      <c r="H36" s="48">
        <v>75</v>
      </c>
      <c r="I36" s="51" t="s">
        <v>380</v>
      </c>
      <c r="K36" s="15"/>
    </row>
    <row r="37" spans="1:11" x14ac:dyDescent="0.25">
      <c r="A37" s="85"/>
      <c r="B37" s="35" t="s">
        <v>321</v>
      </c>
      <c r="C37" s="35" t="s">
        <v>678</v>
      </c>
      <c r="D37" s="11" t="s">
        <v>28</v>
      </c>
      <c r="E37" s="7">
        <v>28.753352272727273</v>
      </c>
      <c r="F37" s="29">
        <f t="shared" si="1"/>
        <v>0</v>
      </c>
      <c r="G37" s="47">
        <v>25</v>
      </c>
      <c r="H37" s="47">
        <v>50</v>
      </c>
      <c r="I37" s="50" t="s">
        <v>381</v>
      </c>
      <c r="K37" s="15"/>
    </row>
    <row r="38" spans="1:11" x14ac:dyDescent="0.25">
      <c r="A38" s="85"/>
      <c r="B38" s="38" t="s">
        <v>265</v>
      </c>
      <c r="C38" s="71" t="s">
        <v>679</v>
      </c>
      <c r="D38" s="13" t="s">
        <v>29</v>
      </c>
      <c r="E38" s="10">
        <v>28.753352272727273</v>
      </c>
      <c r="F38" s="46">
        <f t="shared" si="1"/>
        <v>0</v>
      </c>
      <c r="G38" s="48">
        <v>25</v>
      </c>
      <c r="H38" s="48">
        <v>50</v>
      </c>
      <c r="I38" s="51" t="s">
        <v>382</v>
      </c>
      <c r="K38" s="15"/>
    </row>
    <row r="39" spans="1:11" x14ac:dyDescent="0.25">
      <c r="A39" s="85"/>
      <c r="B39" s="35" t="s">
        <v>207</v>
      </c>
      <c r="C39" s="74"/>
      <c r="D39" s="11" t="s">
        <v>30</v>
      </c>
      <c r="E39" s="7">
        <v>44.892585227272733</v>
      </c>
      <c r="F39" s="29">
        <f t="shared" si="1"/>
        <v>0</v>
      </c>
      <c r="G39" s="47">
        <v>5</v>
      </c>
      <c r="H39" s="47">
        <v>75</v>
      </c>
      <c r="I39" s="50" t="s">
        <v>383</v>
      </c>
      <c r="K39" s="15"/>
    </row>
    <row r="40" spans="1:11" x14ac:dyDescent="0.25">
      <c r="A40" s="85"/>
      <c r="B40" s="35" t="s">
        <v>268</v>
      </c>
      <c r="C40" s="74"/>
      <c r="D40" s="11" t="s">
        <v>31</v>
      </c>
      <c r="E40" s="7">
        <v>44.892585227272733</v>
      </c>
      <c r="F40" s="29">
        <f t="shared" si="1"/>
        <v>0</v>
      </c>
      <c r="G40" s="47">
        <v>5</v>
      </c>
      <c r="H40" s="47">
        <v>65</v>
      </c>
      <c r="I40" s="50" t="s">
        <v>384</v>
      </c>
      <c r="K40" s="15"/>
    </row>
    <row r="41" spans="1:11" x14ac:dyDescent="0.25">
      <c r="A41" s="85"/>
      <c r="B41" s="38" t="s">
        <v>136</v>
      </c>
      <c r="C41" s="75"/>
      <c r="D41" s="13" t="s">
        <v>32</v>
      </c>
      <c r="E41" s="10">
        <v>44.892585227272733</v>
      </c>
      <c r="F41" s="46">
        <f t="shared" si="1"/>
        <v>0</v>
      </c>
      <c r="G41" s="48">
        <v>5</v>
      </c>
      <c r="H41" s="48">
        <v>60</v>
      </c>
      <c r="I41" s="51" t="s">
        <v>385</v>
      </c>
      <c r="K41" s="15"/>
    </row>
    <row r="42" spans="1:11" x14ac:dyDescent="0.25">
      <c r="A42" s="85"/>
      <c r="B42" s="35" t="s">
        <v>242</v>
      </c>
      <c r="C42" s="35" t="s">
        <v>680</v>
      </c>
      <c r="D42" s="11" t="s">
        <v>35</v>
      </c>
      <c r="E42" s="7">
        <v>56.717499999999994</v>
      </c>
      <c r="F42" s="29">
        <f t="shared" si="1"/>
        <v>0</v>
      </c>
      <c r="G42" s="47">
        <v>5</v>
      </c>
      <c r="H42" s="47">
        <v>45</v>
      </c>
      <c r="I42" s="50" t="s">
        <v>386</v>
      </c>
      <c r="K42" s="15"/>
    </row>
    <row r="43" spans="1:11" x14ac:dyDescent="0.25">
      <c r="A43" s="85"/>
      <c r="B43" s="38" t="s">
        <v>216</v>
      </c>
      <c r="C43" s="71" t="s">
        <v>681</v>
      </c>
      <c r="D43" s="13" t="s">
        <v>36</v>
      </c>
      <c r="E43" s="10">
        <v>56.717499999999994</v>
      </c>
      <c r="F43" s="46">
        <f t="shared" si="1"/>
        <v>0</v>
      </c>
      <c r="G43" s="48">
        <v>5</v>
      </c>
      <c r="H43" s="48">
        <v>40</v>
      </c>
      <c r="I43" s="51" t="s">
        <v>387</v>
      </c>
      <c r="K43" s="15"/>
    </row>
    <row r="44" spans="1:11" x14ac:dyDescent="0.25">
      <c r="A44" s="85"/>
      <c r="B44" s="35" t="s">
        <v>254</v>
      </c>
      <c r="C44" s="35" t="s">
        <v>682</v>
      </c>
      <c r="D44" s="11" t="s">
        <v>38</v>
      </c>
      <c r="E44" s="7">
        <v>104.6353693181818</v>
      </c>
      <c r="F44" s="29">
        <f t="shared" si="1"/>
        <v>0</v>
      </c>
      <c r="G44" s="47">
        <v>1</v>
      </c>
      <c r="H44" s="47">
        <v>28</v>
      </c>
      <c r="I44" s="50" t="s">
        <v>388</v>
      </c>
      <c r="K44" s="15"/>
    </row>
    <row r="45" spans="1:11" x14ac:dyDescent="0.25">
      <c r="A45" s="85"/>
      <c r="B45" s="35" t="s">
        <v>270</v>
      </c>
      <c r="C45" s="74"/>
      <c r="D45" s="11" t="s">
        <v>39</v>
      </c>
      <c r="E45" s="7">
        <v>104.6353693181818</v>
      </c>
      <c r="F45" s="29">
        <f t="shared" si="1"/>
        <v>0</v>
      </c>
      <c r="G45" s="47">
        <v>1</v>
      </c>
      <c r="H45" s="47">
        <v>24</v>
      </c>
      <c r="I45" s="50" t="s">
        <v>389</v>
      </c>
      <c r="K45" s="15"/>
    </row>
    <row r="46" spans="1:11" x14ac:dyDescent="0.25">
      <c r="A46" s="85"/>
      <c r="B46" s="38" t="s">
        <v>245</v>
      </c>
      <c r="C46" s="76" t="s">
        <v>683</v>
      </c>
      <c r="D46" s="13" t="s">
        <v>40</v>
      </c>
      <c r="E46" s="10">
        <v>104.6353693181818</v>
      </c>
      <c r="F46" s="46">
        <f t="shared" si="1"/>
        <v>0</v>
      </c>
      <c r="G46" s="48">
        <v>1</v>
      </c>
      <c r="H46" s="48">
        <v>20</v>
      </c>
      <c r="I46" s="51" t="s">
        <v>390</v>
      </c>
      <c r="K46" s="15"/>
    </row>
    <row r="47" spans="1:11" x14ac:dyDescent="0.25">
      <c r="A47" s="85"/>
      <c r="B47" s="58" t="s">
        <v>122</v>
      </c>
      <c r="C47" s="70"/>
      <c r="D47" s="23" t="s">
        <v>43</v>
      </c>
      <c r="E47" s="10">
        <v>177.29480113636362</v>
      </c>
      <c r="F47" s="46">
        <f t="shared" si="1"/>
        <v>0</v>
      </c>
      <c r="G47" s="48">
        <v>1</v>
      </c>
      <c r="H47" s="48">
        <v>12</v>
      </c>
      <c r="I47" s="51" t="s">
        <v>391</v>
      </c>
      <c r="K47" s="15"/>
    </row>
    <row r="48" spans="1:11" x14ac:dyDescent="0.25">
      <c r="A48" s="96"/>
      <c r="B48" s="20" t="s">
        <v>172</v>
      </c>
      <c r="C48" s="20"/>
      <c r="D48" s="13" t="s">
        <v>45</v>
      </c>
      <c r="E48" s="10">
        <v>283.19289772727274</v>
      </c>
      <c r="F48" s="46">
        <f t="shared" si="1"/>
        <v>0</v>
      </c>
      <c r="G48" s="48">
        <v>1</v>
      </c>
      <c r="H48" s="48">
        <v>6</v>
      </c>
      <c r="I48" s="51" t="s">
        <v>392</v>
      </c>
      <c r="K48" s="15"/>
    </row>
    <row r="49" spans="1:11" x14ac:dyDescent="0.25">
      <c r="A49" s="81" t="s">
        <v>376</v>
      </c>
      <c r="B49" s="82"/>
      <c r="C49" s="82"/>
      <c r="D49" s="82"/>
      <c r="E49" s="88"/>
      <c r="F49" s="88"/>
      <c r="G49" s="88"/>
      <c r="H49" s="88"/>
      <c r="I49" s="89"/>
      <c r="K49" s="15"/>
    </row>
    <row r="50" spans="1:11" x14ac:dyDescent="0.25">
      <c r="A50" s="84"/>
      <c r="B50" s="35" t="s">
        <v>224</v>
      </c>
      <c r="C50" s="35" t="s">
        <v>691</v>
      </c>
      <c r="D50" s="11" t="s">
        <v>9</v>
      </c>
      <c r="E50" s="7">
        <v>7.997272727272728</v>
      </c>
      <c r="F50" s="29">
        <f>E50*$I$5</f>
        <v>0</v>
      </c>
      <c r="G50" s="12">
        <v>25</v>
      </c>
      <c r="H50" s="12">
        <v>600</v>
      </c>
      <c r="I50" s="49" t="s">
        <v>393</v>
      </c>
      <c r="K50" s="15"/>
    </row>
    <row r="51" spans="1:11" x14ac:dyDescent="0.25">
      <c r="A51" s="85"/>
      <c r="B51" s="35" t="s">
        <v>316</v>
      </c>
      <c r="C51" s="35" t="s">
        <v>692</v>
      </c>
      <c r="D51" s="11" t="s">
        <v>10</v>
      </c>
      <c r="E51" s="7">
        <v>7.997272727272728</v>
      </c>
      <c r="F51" s="29">
        <f t="shared" ref="F51:F60" si="2">E51*$I$5</f>
        <v>0</v>
      </c>
      <c r="G51" s="12">
        <v>25</v>
      </c>
      <c r="H51" s="12">
        <v>300</v>
      </c>
      <c r="I51" s="50" t="s">
        <v>394</v>
      </c>
      <c r="K51" s="15"/>
    </row>
    <row r="52" spans="1:11" x14ac:dyDescent="0.25">
      <c r="A52" s="85"/>
      <c r="B52" s="35" t="s">
        <v>284</v>
      </c>
      <c r="C52" s="35" t="s">
        <v>693</v>
      </c>
      <c r="D52" s="11" t="s">
        <v>11</v>
      </c>
      <c r="E52" s="7">
        <v>7.997272727272728</v>
      </c>
      <c r="F52" s="29">
        <f t="shared" si="2"/>
        <v>0</v>
      </c>
      <c r="G52" s="12">
        <v>25</v>
      </c>
      <c r="H52" s="12">
        <v>200</v>
      </c>
      <c r="I52" s="50" t="s">
        <v>395</v>
      </c>
      <c r="K52" s="15"/>
    </row>
    <row r="53" spans="1:11" x14ac:dyDescent="0.25">
      <c r="A53" s="85"/>
      <c r="B53" s="35" t="s">
        <v>347</v>
      </c>
      <c r="C53" s="35" t="s">
        <v>694</v>
      </c>
      <c r="D53" s="11" t="s">
        <v>12</v>
      </c>
      <c r="E53" s="7">
        <v>10.167585227272728</v>
      </c>
      <c r="F53" s="29">
        <f t="shared" si="2"/>
        <v>0</v>
      </c>
      <c r="G53" s="12">
        <v>25</v>
      </c>
      <c r="H53" s="12">
        <v>200</v>
      </c>
      <c r="I53" s="50" t="s">
        <v>396</v>
      </c>
      <c r="K53" s="15"/>
    </row>
    <row r="54" spans="1:11" x14ac:dyDescent="0.25">
      <c r="A54" s="85"/>
      <c r="B54" s="35" t="s">
        <v>141</v>
      </c>
      <c r="C54" s="35" t="s">
        <v>695</v>
      </c>
      <c r="D54" s="11" t="s">
        <v>13</v>
      </c>
      <c r="E54" s="7">
        <v>14.981732954545455</v>
      </c>
      <c r="F54" s="29">
        <f>E54*$I$5</f>
        <v>0</v>
      </c>
      <c r="G54" s="12">
        <v>25</v>
      </c>
      <c r="H54" s="12">
        <v>100</v>
      </c>
      <c r="I54" s="50" t="s">
        <v>397</v>
      </c>
      <c r="K54" s="15"/>
    </row>
    <row r="55" spans="1:11" x14ac:dyDescent="0.25">
      <c r="A55" s="85"/>
      <c r="B55" s="35" t="s">
        <v>128</v>
      </c>
      <c r="C55" s="35" t="s">
        <v>696</v>
      </c>
      <c r="D55" s="11" t="s">
        <v>14</v>
      </c>
      <c r="E55" s="7">
        <v>25.267698863636365</v>
      </c>
      <c r="F55" s="29">
        <f t="shared" si="2"/>
        <v>0</v>
      </c>
      <c r="G55" s="12">
        <v>25</v>
      </c>
      <c r="H55" s="12">
        <v>50</v>
      </c>
      <c r="I55" s="50" t="s">
        <v>398</v>
      </c>
      <c r="K55" s="15"/>
    </row>
    <row r="56" spans="1:11" x14ac:dyDescent="0.25">
      <c r="A56" s="85"/>
      <c r="B56" s="35" t="s">
        <v>282</v>
      </c>
      <c r="C56" s="35" t="s">
        <v>697</v>
      </c>
      <c r="D56" s="11" t="s">
        <v>15</v>
      </c>
      <c r="E56" s="7">
        <v>40.407272727272726</v>
      </c>
      <c r="F56" s="29">
        <f t="shared" si="2"/>
        <v>0</v>
      </c>
      <c r="G56" s="12">
        <v>5</v>
      </c>
      <c r="H56" s="12">
        <v>50</v>
      </c>
      <c r="I56" s="50" t="s">
        <v>399</v>
      </c>
      <c r="K56" s="15"/>
    </row>
    <row r="57" spans="1:11" x14ac:dyDescent="0.25">
      <c r="A57" s="85"/>
      <c r="B57" s="35" t="s">
        <v>183</v>
      </c>
      <c r="C57" s="35" t="s">
        <v>698</v>
      </c>
      <c r="D57" s="11" t="s">
        <v>16</v>
      </c>
      <c r="E57" s="7">
        <v>50.640625</v>
      </c>
      <c r="F57" s="29">
        <f t="shared" si="2"/>
        <v>0</v>
      </c>
      <c r="G57" s="12">
        <v>5</v>
      </c>
      <c r="H57" s="12">
        <v>40</v>
      </c>
      <c r="I57" s="50" t="s">
        <v>400</v>
      </c>
      <c r="K57" s="15"/>
    </row>
    <row r="58" spans="1:11" x14ac:dyDescent="0.25">
      <c r="A58" s="85"/>
      <c r="B58" s="35" t="s">
        <v>301</v>
      </c>
      <c r="C58" s="35" t="s">
        <v>699</v>
      </c>
      <c r="D58" s="11" t="s">
        <v>17</v>
      </c>
      <c r="E58" s="7">
        <v>82.116732954545455</v>
      </c>
      <c r="F58" s="29">
        <f t="shared" si="2"/>
        <v>0</v>
      </c>
      <c r="G58" s="12">
        <v>5</v>
      </c>
      <c r="H58" s="12">
        <v>25</v>
      </c>
      <c r="I58" s="50" t="s">
        <v>401</v>
      </c>
      <c r="K58" s="15"/>
    </row>
    <row r="59" spans="1:11" x14ac:dyDescent="0.25">
      <c r="A59" s="85"/>
      <c r="B59" s="35" t="s">
        <v>195</v>
      </c>
      <c r="C59" s="35"/>
      <c r="D59" s="11" t="s">
        <v>18</v>
      </c>
      <c r="E59" s="7">
        <v>160.83988636363634</v>
      </c>
      <c r="F59" s="29">
        <f t="shared" si="2"/>
        <v>0</v>
      </c>
      <c r="G59" s="12">
        <v>1</v>
      </c>
      <c r="H59" s="12">
        <v>12</v>
      </c>
      <c r="I59" s="50" t="s">
        <v>402</v>
      </c>
      <c r="K59" s="15"/>
    </row>
    <row r="60" spans="1:11" x14ac:dyDescent="0.25">
      <c r="A60" s="85"/>
      <c r="B60" s="35" t="s">
        <v>179</v>
      </c>
      <c r="C60" s="35"/>
      <c r="D60" s="11" t="s">
        <v>19</v>
      </c>
      <c r="E60" s="7">
        <v>258.54340909090911</v>
      </c>
      <c r="F60" s="29">
        <f t="shared" si="2"/>
        <v>0</v>
      </c>
      <c r="G60" s="12">
        <v>1</v>
      </c>
      <c r="H60" s="12">
        <v>8</v>
      </c>
      <c r="I60" s="51" t="s">
        <v>403</v>
      </c>
      <c r="K60" s="15"/>
    </row>
    <row r="61" spans="1:11" x14ac:dyDescent="0.25">
      <c r="A61" s="81" t="s">
        <v>404</v>
      </c>
      <c r="B61" s="82"/>
      <c r="C61" s="82"/>
      <c r="D61" s="82"/>
      <c r="E61" s="82"/>
      <c r="F61" s="82"/>
      <c r="G61" s="82"/>
      <c r="H61" s="82"/>
      <c r="I61" s="83"/>
      <c r="K61" s="15"/>
    </row>
    <row r="62" spans="1:11" x14ac:dyDescent="0.25">
      <c r="A62" s="87"/>
      <c r="B62" s="5" t="s">
        <v>313</v>
      </c>
      <c r="C62" s="21" t="s">
        <v>684</v>
      </c>
      <c r="D62" s="11" t="s">
        <v>10</v>
      </c>
      <c r="E62" s="7">
        <v>11.325085227272725</v>
      </c>
      <c r="F62" s="19">
        <f t="shared" ref="F62:F70" si="3">E62*$I$5</f>
        <v>0</v>
      </c>
      <c r="G62" s="12">
        <v>25</v>
      </c>
      <c r="H62" s="12">
        <v>450</v>
      </c>
      <c r="I62" s="31" t="s">
        <v>405</v>
      </c>
      <c r="K62" s="15"/>
    </row>
    <row r="63" spans="1:11" x14ac:dyDescent="0.25">
      <c r="A63" s="87"/>
      <c r="B63" s="5" t="s">
        <v>240</v>
      </c>
      <c r="C63" s="21" t="s">
        <v>685</v>
      </c>
      <c r="D63" s="11" t="s">
        <v>11</v>
      </c>
      <c r="E63" s="7">
        <v>11.325085227272725</v>
      </c>
      <c r="F63" s="19">
        <f t="shared" si="3"/>
        <v>0</v>
      </c>
      <c r="G63" s="12">
        <v>25</v>
      </c>
      <c r="H63" s="12">
        <v>300</v>
      </c>
      <c r="I63" s="52" t="s">
        <v>406</v>
      </c>
      <c r="K63" s="15"/>
    </row>
    <row r="64" spans="1:11" x14ac:dyDescent="0.25">
      <c r="A64" s="87"/>
      <c r="B64" s="5" t="s">
        <v>345</v>
      </c>
      <c r="C64" s="21" t="s">
        <v>686</v>
      </c>
      <c r="D64" s="11" t="s">
        <v>12</v>
      </c>
      <c r="E64" s="7">
        <v>13.824232954545455</v>
      </c>
      <c r="F64" s="19">
        <f t="shared" si="3"/>
        <v>0</v>
      </c>
      <c r="G64" s="12">
        <v>25</v>
      </c>
      <c r="H64" s="12">
        <v>200</v>
      </c>
      <c r="I64" s="52" t="s">
        <v>407</v>
      </c>
      <c r="K64" s="15"/>
    </row>
    <row r="65" spans="1:11" x14ac:dyDescent="0.25">
      <c r="A65" s="87"/>
      <c r="B65" s="5" t="s">
        <v>322</v>
      </c>
      <c r="C65" s="21" t="s">
        <v>687</v>
      </c>
      <c r="D65" s="11" t="s">
        <v>13</v>
      </c>
      <c r="E65" s="7">
        <v>19.493352272727275</v>
      </c>
      <c r="F65" s="19">
        <f t="shared" si="3"/>
        <v>0</v>
      </c>
      <c r="G65" s="12">
        <v>25</v>
      </c>
      <c r="H65" s="12">
        <v>100</v>
      </c>
      <c r="I65" s="52" t="s">
        <v>408</v>
      </c>
      <c r="K65" s="15"/>
    </row>
    <row r="66" spans="1:11" x14ac:dyDescent="0.25">
      <c r="A66" s="87"/>
      <c r="B66" s="5" t="s">
        <v>149</v>
      </c>
      <c r="C66" s="21" t="s">
        <v>688</v>
      </c>
      <c r="D66" s="11" t="s">
        <v>14</v>
      </c>
      <c r="E66" s="7">
        <v>32.252159090909089</v>
      </c>
      <c r="F66" s="19">
        <f t="shared" si="3"/>
        <v>0</v>
      </c>
      <c r="G66" s="12">
        <v>25</v>
      </c>
      <c r="H66" s="12">
        <v>75</v>
      </c>
      <c r="I66" s="52" t="s">
        <v>409</v>
      </c>
      <c r="K66" s="15"/>
    </row>
    <row r="67" spans="1:11" x14ac:dyDescent="0.25">
      <c r="A67" s="87"/>
      <c r="B67" s="5" t="s">
        <v>125</v>
      </c>
      <c r="C67" s="21" t="s">
        <v>689</v>
      </c>
      <c r="D67" s="11" t="s">
        <v>15</v>
      </c>
      <c r="E67" s="7">
        <v>49.36474431818182</v>
      </c>
      <c r="F67" s="19">
        <f t="shared" si="3"/>
        <v>0</v>
      </c>
      <c r="G67" s="12">
        <v>5</v>
      </c>
      <c r="H67" s="12">
        <v>60</v>
      </c>
      <c r="I67" s="52" t="s">
        <v>410</v>
      </c>
      <c r="K67" s="15"/>
    </row>
    <row r="68" spans="1:11" x14ac:dyDescent="0.25">
      <c r="A68" s="87"/>
      <c r="B68" s="5" t="s">
        <v>124</v>
      </c>
      <c r="C68" s="21" t="s">
        <v>690</v>
      </c>
      <c r="D68" s="18" t="s">
        <v>16</v>
      </c>
      <c r="E68" s="7">
        <v>66.293181818181807</v>
      </c>
      <c r="F68" s="19">
        <f t="shared" si="3"/>
        <v>0</v>
      </c>
      <c r="G68" s="12">
        <v>5</v>
      </c>
      <c r="H68" s="12">
        <v>45</v>
      </c>
      <c r="I68" s="52" t="s">
        <v>411</v>
      </c>
      <c r="K68" s="15"/>
    </row>
    <row r="69" spans="1:11" x14ac:dyDescent="0.25">
      <c r="A69" s="87"/>
      <c r="B69" s="5" t="s">
        <v>193</v>
      </c>
      <c r="C69" s="21"/>
      <c r="D69" s="11" t="s">
        <v>17</v>
      </c>
      <c r="E69" s="7">
        <v>112.36957386363638</v>
      </c>
      <c r="F69" s="19">
        <f t="shared" si="3"/>
        <v>0</v>
      </c>
      <c r="G69" s="12">
        <v>5</v>
      </c>
      <c r="H69" s="12">
        <v>20</v>
      </c>
      <c r="I69" s="52" t="s">
        <v>412</v>
      </c>
      <c r="K69" s="15"/>
    </row>
    <row r="70" spans="1:11" x14ac:dyDescent="0.25">
      <c r="A70" s="87"/>
      <c r="B70" s="5" t="s">
        <v>229</v>
      </c>
      <c r="C70" s="21"/>
      <c r="D70" s="11" t="s">
        <v>18</v>
      </c>
      <c r="E70" s="7">
        <v>160.8530397727273</v>
      </c>
      <c r="F70" s="19">
        <f t="shared" si="3"/>
        <v>0</v>
      </c>
      <c r="G70" s="12">
        <v>1</v>
      </c>
      <c r="H70" s="12">
        <v>15</v>
      </c>
      <c r="I70" s="52" t="s">
        <v>413</v>
      </c>
      <c r="K70" s="15"/>
    </row>
    <row r="71" spans="1:11" x14ac:dyDescent="0.25">
      <c r="A71" s="81" t="s">
        <v>414</v>
      </c>
      <c r="B71" s="82"/>
      <c r="C71" s="82"/>
      <c r="D71" s="82"/>
      <c r="E71" s="82"/>
      <c r="F71" s="82"/>
      <c r="G71" s="82"/>
      <c r="H71" s="82"/>
      <c r="I71" s="83"/>
      <c r="K71" s="15"/>
    </row>
    <row r="72" spans="1:11" x14ac:dyDescent="0.25">
      <c r="A72" s="97"/>
      <c r="B72" s="26" t="s">
        <v>341</v>
      </c>
      <c r="C72" s="21" t="s">
        <v>700</v>
      </c>
      <c r="D72" s="11" t="s">
        <v>9</v>
      </c>
      <c r="E72" s="7">
        <v>7.3132954545454538</v>
      </c>
      <c r="F72" s="15">
        <f t="shared" ref="F72:F85" si="4">E72*$I$5</f>
        <v>0</v>
      </c>
      <c r="G72" s="32">
        <v>25</v>
      </c>
      <c r="H72" s="32">
        <v>600</v>
      </c>
      <c r="I72" s="57" t="s">
        <v>415</v>
      </c>
      <c r="K72" s="15"/>
    </row>
    <row r="73" spans="1:11" x14ac:dyDescent="0.25">
      <c r="A73" s="97"/>
      <c r="B73" s="5" t="s">
        <v>334</v>
      </c>
      <c r="C73" s="21" t="s">
        <v>701</v>
      </c>
      <c r="D73" s="11" t="s">
        <v>10</v>
      </c>
      <c r="E73" s="7">
        <v>7.3132954545454538</v>
      </c>
      <c r="F73" s="15">
        <f t="shared" ref="F73:F82" si="5">E73*$I$5</f>
        <v>0</v>
      </c>
      <c r="G73" s="55">
        <v>25</v>
      </c>
      <c r="H73" s="55">
        <v>600</v>
      </c>
      <c r="I73" s="52" t="s">
        <v>416</v>
      </c>
      <c r="K73" s="15"/>
    </row>
    <row r="74" spans="1:11" x14ac:dyDescent="0.25">
      <c r="A74" s="97"/>
      <c r="B74" s="5" t="s">
        <v>138</v>
      </c>
      <c r="C74" s="21" t="s">
        <v>702</v>
      </c>
      <c r="D74" s="11" t="s">
        <v>11</v>
      </c>
      <c r="E74" s="7">
        <v>7.3132954545454538</v>
      </c>
      <c r="F74" s="15">
        <f t="shared" si="5"/>
        <v>0</v>
      </c>
      <c r="G74" s="55">
        <v>25</v>
      </c>
      <c r="H74" s="55">
        <v>300</v>
      </c>
      <c r="I74" s="52" t="s">
        <v>417</v>
      </c>
      <c r="K74" s="15"/>
    </row>
    <row r="75" spans="1:11" x14ac:dyDescent="0.25">
      <c r="A75" s="97"/>
      <c r="B75" s="5" t="s">
        <v>350</v>
      </c>
      <c r="C75" s="21" t="s">
        <v>703</v>
      </c>
      <c r="D75" s="11" t="s">
        <v>12</v>
      </c>
      <c r="E75" s="7">
        <v>9.1679261363636346</v>
      </c>
      <c r="F75" s="15">
        <f t="shared" si="5"/>
        <v>0</v>
      </c>
      <c r="G75" s="55">
        <v>25</v>
      </c>
      <c r="H75" s="55">
        <v>200</v>
      </c>
      <c r="I75" s="52" t="s">
        <v>418</v>
      </c>
      <c r="K75" s="15"/>
    </row>
    <row r="76" spans="1:11" x14ac:dyDescent="0.25">
      <c r="A76" s="97"/>
      <c r="B76" s="5" t="s">
        <v>109</v>
      </c>
      <c r="C76" s="21" t="s">
        <v>704</v>
      </c>
      <c r="D76" s="11" t="s">
        <v>13</v>
      </c>
      <c r="E76" s="7">
        <v>12.114289772727274</v>
      </c>
      <c r="F76" s="15">
        <f t="shared" si="5"/>
        <v>0</v>
      </c>
      <c r="G76" s="55">
        <v>25</v>
      </c>
      <c r="H76" s="55">
        <v>75</v>
      </c>
      <c r="I76" s="52" t="s">
        <v>419</v>
      </c>
      <c r="K76" s="15"/>
    </row>
    <row r="77" spans="1:11" x14ac:dyDescent="0.25">
      <c r="A77" s="97"/>
      <c r="B77" s="5" t="s">
        <v>131</v>
      </c>
      <c r="C77" s="21" t="s">
        <v>705</v>
      </c>
      <c r="D77" s="11" t="s">
        <v>14</v>
      </c>
      <c r="E77" s="7">
        <v>18.401619318181819</v>
      </c>
      <c r="F77" s="15">
        <f t="shared" si="5"/>
        <v>0</v>
      </c>
      <c r="G77" s="55">
        <v>25</v>
      </c>
      <c r="H77" s="55">
        <v>75</v>
      </c>
      <c r="I77" s="52" t="s">
        <v>420</v>
      </c>
      <c r="K77" s="15"/>
    </row>
    <row r="78" spans="1:11" x14ac:dyDescent="0.25">
      <c r="A78" s="97"/>
      <c r="B78" s="5" t="s">
        <v>293</v>
      </c>
      <c r="C78" s="21" t="s">
        <v>706</v>
      </c>
      <c r="D78" s="11" t="s">
        <v>15</v>
      </c>
      <c r="E78" s="7">
        <v>28.753352272727273</v>
      </c>
      <c r="F78" s="15">
        <f t="shared" si="5"/>
        <v>0</v>
      </c>
      <c r="G78" s="55">
        <v>5</v>
      </c>
      <c r="H78" s="55">
        <v>75</v>
      </c>
      <c r="I78" s="52" t="s">
        <v>421</v>
      </c>
      <c r="K78" s="15"/>
    </row>
    <row r="79" spans="1:11" x14ac:dyDescent="0.25">
      <c r="A79" s="97"/>
      <c r="B79" s="5" t="s">
        <v>278</v>
      </c>
      <c r="C79" s="21" t="s">
        <v>707</v>
      </c>
      <c r="D79" s="11" t="s">
        <v>16</v>
      </c>
      <c r="E79" s="7">
        <v>39.065624999999997</v>
      </c>
      <c r="F79" s="15">
        <f t="shared" si="5"/>
        <v>0</v>
      </c>
      <c r="G79" s="55">
        <v>5</v>
      </c>
      <c r="H79" s="55">
        <v>50</v>
      </c>
      <c r="I79" s="52" t="s">
        <v>422</v>
      </c>
      <c r="K79" s="15"/>
    </row>
    <row r="80" spans="1:11" x14ac:dyDescent="0.25">
      <c r="A80" s="97"/>
      <c r="B80" s="5" t="s">
        <v>288</v>
      </c>
      <c r="C80" s="21" t="s">
        <v>708</v>
      </c>
      <c r="D80" s="11" t="s">
        <v>17</v>
      </c>
      <c r="E80" s="7">
        <v>64.320170454545448</v>
      </c>
      <c r="F80" s="15">
        <f t="shared" si="5"/>
        <v>0</v>
      </c>
      <c r="G80" s="55">
        <v>5</v>
      </c>
      <c r="H80" s="55">
        <v>30</v>
      </c>
      <c r="I80" s="52" t="s">
        <v>423</v>
      </c>
      <c r="K80" s="15"/>
    </row>
    <row r="81" spans="1:11" x14ac:dyDescent="0.25">
      <c r="A81" s="97"/>
      <c r="B81" s="5" t="s">
        <v>198</v>
      </c>
      <c r="C81" s="21"/>
      <c r="D81" s="11" t="s">
        <v>18</v>
      </c>
      <c r="E81" s="7">
        <v>106.46369318181817</v>
      </c>
      <c r="F81" s="15">
        <f t="shared" si="5"/>
        <v>0</v>
      </c>
      <c r="G81" s="55">
        <v>1</v>
      </c>
      <c r="H81" s="55">
        <v>18</v>
      </c>
      <c r="I81" s="52" t="s">
        <v>424</v>
      </c>
      <c r="K81" s="15"/>
    </row>
    <row r="82" spans="1:11" x14ac:dyDescent="0.25">
      <c r="A82" s="97"/>
      <c r="B82" s="5" t="s">
        <v>182</v>
      </c>
      <c r="C82" s="21"/>
      <c r="D82" s="11" t="s">
        <v>19</v>
      </c>
      <c r="E82" s="7">
        <v>147.72593750000001</v>
      </c>
      <c r="F82" s="15">
        <f t="shared" si="5"/>
        <v>0</v>
      </c>
      <c r="G82" s="55">
        <v>1</v>
      </c>
      <c r="H82" s="55">
        <v>12</v>
      </c>
      <c r="I82" s="52" t="s">
        <v>425</v>
      </c>
      <c r="K82" s="15"/>
    </row>
    <row r="83" spans="1:11" x14ac:dyDescent="0.25">
      <c r="A83" s="97"/>
      <c r="B83" s="5" t="s">
        <v>170</v>
      </c>
      <c r="C83" s="21"/>
      <c r="D83" s="11" t="s">
        <v>20</v>
      </c>
      <c r="E83" s="7">
        <v>283.19289772727274</v>
      </c>
      <c r="F83" s="15">
        <f t="shared" si="4"/>
        <v>0</v>
      </c>
      <c r="G83" s="32">
        <v>1</v>
      </c>
      <c r="H83" s="32">
        <v>6</v>
      </c>
      <c r="I83" s="53" t="s">
        <v>426</v>
      </c>
      <c r="K83" s="15"/>
    </row>
    <row r="84" spans="1:11" x14ac:dyDescent="0.25">
      <c r="A84" s="81" t="s">
        <v>427</v>
      </c>
      <c r="B84" s="82"/>
      <c r="C84" s="82"/>
      <c r="D84" s="82"/>
      <c r="E84" s="82"/>
      <c r="F84" s="82"/>
      <c r="G84" s="82"/>
      <c r="H84" s="82"/>
      <c r="I84" s="83"/>
      <c r="K84" s="15"/>
    </row>
    <row r="85" spans="1:11" x14ac:dyDescent="0.25">
      <c r="A85" s="87"/>
      <c r="B85" s="22" t="s">
        <v>339</v>
      </c>
      <c r="C85" s="72" t="s">
        <v>709</v>
      </c>
      <c r="D85" s="23" t="s">
        <v>21</v>
      </c>
      <c r="E85" s="10">
        <v>7.826278409090909</v>
      </c>
      <c r="F85" s="24">
        <f t="shared" si="4"/>
        <v>0</v>
      </c>
      <c r="G85" s="27">
        <v>25</v>
      </c>
      <c r="H85" s="27">
        <v>600</v>
      </c>
      <c r="I85" s="43" t="s">
        <v>431</v>
      </c>
      <c r="K85" s="15"/>
    </row>
    <row r="86" spans="1:11" x14ac:dyDescent="0.25">
      <c r="A86" s="87"/>
      <c r="B86" s="5" t="s">
        <v>202</v>
      </c>
      <c r="C86" s="77"/>
      <c r="D86" s="11" t="s">
        <v>49</v>
      </c>
      <c r="E86" s="7">
        <v>7.826278409090909</v>
      </c>
      <c r="F86" s="19">
        <f t="shared" ref="F86:F87" si="6">E86*$I$5</f>
        <v>0</v>
      </c>
      <c r="G86" s="12">
        <v>25</v>
      </c>
      <c r="H86" s="12">
        <v>300</v>
      </c>
      <c r="I86" s="52" t="s">
        <v>432</v>
      </c>
      <c r="K86" s="15"/>
    </row>
    <row r="87" spans="1:11" x14ac:dyDescent="0.25">
      <c r="A87" s="87"/>
      <c r="B87" s="9" t="s">
        <v>332</v>
      </c>
      <c r="C87" s="20" t="s">
        <v>710</v>
      </c>
      <c r="D87" s="13" t="s">
        <v>22</v>
      </c>
      <c r="E87" s="10">
        <v>7.826278409090909</v>
      </c>
      <c r="F87" s="16">
        <f t="shared" si="6"/>
        <v>0</v>
      </c>
      <c r="G87" s="14">
        <v>25</v>
      </c>
      <c r="H87" s="14">
        <v>300</v>
      </c>
      <c r="I87" s="53" t="s">
        <v>433</v>
      </c>
      <c r="K87" s="15"/>
    </row>
    <row r="88" spans="1:11" x14ac:dyDescent="0.25">
      <c r="A88" s="87"/>
      <c r="B88" s="5" t="s">
        <v>185</v>
      </c>
      <c r="C88" s="77"/>
      <c r="D88" s="11" t="s">
        <v>23</v>
      </c>
      <c r="E88" s="7">
        <v>11.325085227272725</v>
      </c>
      <c r="F88" s="19">
        <f t="shared" ref="F88:F115" si="7">E88*$I$5</f>
        <v>0</v>
      </c>
      <c r="G88" s="12">
        <v>25</v>
      </c>
      <c r="H88" s="12">
        <v>200</v>
      </c>
      <c r="I88" s="52" t="s">
        <v>434</v>
      </c>
      <c r="K88" s="15"/>
    </row>
    <row r="89" spans="1:11" x14ac:dyDescent="0.25">
      <c r="A89" s="87"/>
      <c r="B89" s="5" t="s">
        <v>108</v>
      </c>
      <c r="C89" s="21" t="s">
        <v>711</v>
      </c>
      <c r="D89" s="11" t="s">
        <v>24</v>
      </c>
      <c r="E89" s="7">
        <v>9.7861363636363645</v>
      </c>
      <c r="F89" s="19">
        <f t="shared" si="7"/>
        <v>0</v>
      </c>
      <c r="G89" s="12">
        <v>25</v>
      </c>
      <c r="H89" s="12">
        <v>200</v>
      </c>
      <c r="I89" s="52" t="s">
        <v>435</v>
      </c>
      <c r="K89" s="15"/>
    </row>
    <row r="90" spans="1:11" x14ac:dyDescent="0.25">
      <c r="A90" s="87"/>
      <c r="B90" s="9" t="s">
        <v>116</v>
      </c>
      <c r="C90" s="20" t="s">
        <v>712</v>
      </c>
      <c r="D90" s="13" t="s">
        <v>25</v>
      </c>
      <c r="E90" s="10">
        <v>9.7861363636363645</v>
      </c>
      <c r="F90" s="16">
        <f t="shared" si="7"/>
        <v>0</v>
      </c>
      <c r="G90" s="14">
        <v>25</v>
      </c>
      <c r="H90" s="14">
        <v>200</v>
      </c>
      <c r="I90" s="53" t="s">
        <v>436</v>
      </c>
      <c r="K90" s="15"/>
    </row>
    <row r="91" spans="1:11" x14ac:dyDescent="0.25">
      <c r="A91" s="87"/>
      <c r="B91" s="5" t="s">
        <v>314</v>
      </c>
      <c r="C91" s="21" t="s">
        <v>713</v>
      </c>
      <c r="D91" s="11" t="s">
        <v>428</v>
      </c>
      <c r="E91" s="7">
        <v>16.178693181818183</v>
      </c>
      <c r="F91" s="19">
        <f t="shared" si="7"/>
        <v>0</v>
      </c>
      <c r="G91" s="12">
        <v>25</v>
      </c>
      <c r="H91" s="12">
        <v>75</v>
      </c>
      <c r="I91" s="52" t="s">
        <v>437</v>
      </c>
      <c r="K91" s="15"/>
    </row>
    <row r="92" spans="1:11" x14ac:dyDescent="0.25">
      <c r="A92" s="87"/>
      <c r="B92" s="5" t="s">
        <v>273</v>
      </c>
      <c r="C92" s="21" t="s">
        <v>714</v>
      </c>
      <c r="D92" s="11" t="s">
        <v>26</v>
      </c>
      <c r="E92" s="7">
        <v>14.560823863636363</v>
      </c>
      <c r="F92" s="19">
        <f t="shared" si="7"/>
        <v>0</v>
      </c>
      <c r="G92" s="12">
        <v>25</v>
      </c>
      <c r="H92" s="12">
        <v>75</v>
      </c>
      <c r="I92" s="52" t="s">
        <v>438</v>
      </c>
      <c r="K92" s="15"/>
    </row>
    <row r="93" spans="1:11" x14ac:dyDescent="0.25">
      <c r="A93" s="87"/>
      <c r="B93" s="9" t="s">
        <v>99</v>
      </c>
      <c r="C93" s="20" t="s">
        <v>715</v>
      </c>
      <c r="D93" s="13" t="s">
        <v>27</v>
      </c>
      <c r="E93" s="10">
        <v>14.560823863636363</v>
      </c>
      <c r="F93" s="16">
        <f t="shared" si="7"/>
        <v>0</v>
      </c>
      <c r="G93" s="14">
        <v>25</v>
      </c>
      <c r="H93" s="14">
        <v>75</v>
      </c>
      <c r="I93" s="53" t="s">
        <v>439</v>
      </c>
      <c r="K93" s="15"/>
    </row>
    <row r="94" spans="1:11" x14ac:dyDescent="0.25">
      <c r="A94" s="87"/>
      <c r="B94" s="5" t="s">
        <v>251</v>
      </c>
      <c r="C94" s="77"/>
      <c r="D94" s="11" t="s">
        <v>429</v>
      </c>
      <c r="E94" s="7">
        <v>55.454772727272726</v>
      </c>
      <c r="F94" s="19">
        <f t="shared" si="7"/>
        <v>0</v>
      </c>
      <c r="G94" s="12">
        <v>25</v>
      </c>
      <c r="H94" s="12">
        <v>75</v>
      </c>
      <c r="I94" s="52" t="s">
        <v>440</v>
      </c>
      <c r="K94" s="15"/>
    </row>
    <row r="95" spans="1:11" x14ac:dyDescent="0.25">
      <c r="A95" s="87"/>
      <c r="B95" s="5" t="s">
        <v>206</v>
      </c>
      <c r="C95" s="77"/>
      <c r="D95" s="11" t="s">
        <v>430</v>
      </c>
      <c r="E95" s="7">
        <v>27.29332386363636</v>
      </c>
      <c r="F95" s="19">
        <f t="shared" si="7"/>
        <v>0</v>
      </c>
      <c r="G95" s="12">
        <v>25</v>
      </c>
      <c r="H95" s="12">
        <v>75</v>
      </c>
      <c r="I95" s="52" t="s">
        <v>441</v>
      </c>
      <c r="K95" s="15"/>
    </row>
    <row r="96" spans="1:11" x14ac:dyDescent="0.25">
      <c r="A96" s="87"/>
      <c r="B96" s="5" t="s">
        <v>135</v>
      </c>
      <c r="C96" s="21" t="s">
        <v>716</v>
      </c>
      <c r="D96" s="11" t="s">
        <v>28</v>
      </c>
      <c r="E96" s="7">
        <v>24.202272727272724</v>
      </c>
      <c r="F96" s="19">
        <f t="shared" si="7"/>
        <v>0</v>
      </c>
      <c r="G96" s="12">
        <v>25</v>
      </c>
      <c r="H96" s="12">
        <v>75</v>
      </c>
      <c r="I96" s="52" t="s">
        <v>442</v>
      </c>
      <c r="K96" s="15"/>
    </row>
    <row r="97" spans="1:11" x14ac:dyDescent="0.25">
      <c r="A97" s="87"/>
      <c r="B97" s="9" t="s">
        <v>130</v>
      </c>
      <c r="C97" s="20" t="s">
        <v>717</v>
      </c>
      <c r="D97" s="13" t="s">
        <v>29</v>
      </c>
      <c r="E97" s="10">
        <v>24.202272727272724</v>
      </c>
      <c r="F97" s="16">
        <f t="shared" si="7"/>
        <v>0</v>
      </c>
      <c r="G97" s="14">
        <v>25</v>
      </c>
      <c r="H97" s="14">
        <v>75</v>
      </c>
      <c r="I97" s="53" t="s">
        <v>443</v>
      </c>
      <c r="K97" s="15"/>
    </row>
    <row r="98" spans="1:11" x14ac:dyDescent="0.25">
      <c r="A98" s="87"/>
      <c r="B98" s="5" t="s">
        <v>279</v>
      </c>
      <c r="C98" s="77"/>
      <c r="D98" s="11" t="s">
        <v>30</v>
      </c>
      <c r="E98" s="7">
        <v>46.392073863636369</v>
      </c>
      <c r="F98" s="19">
        <f t="shared" si="7"/>
        <v>0</v>
      </c>
      <c r="G98" s="12">
        <v>5</v>
      </c>
      <c r="H98" s="12">
        <v>90</v>
      </c>
      <c r="I98" s="52" t="s">
        <v>444</v>
      </c>
      <c r="K98" s="15"/>
    </row>
    <row r="99" spans="1:11" x14ac:dyDescent="0.25">
      <c r="A99" s="87"/>
      <c r="B99" s="5" t="s">
        <v>200</v>
      </c>
      <c r="C99" s="21" t="s">
        <v>718</v>
      </c>
      <c r="D99" s="11" t="s">
        <v>31</v>
      </c>
      <c r="E99" s="7">
        <v>39.065624999999997</v>
      </c>
      <c r="F99" s="19">
        <f t="shared" si="7"/>
        <v>0</v>
      </c>
      <c r="G99" s="12">
        <v>5</v>
      </c>
      <c r="H99" s="12">
        <v>90</v>
      </c>
      <c r="I99" s="52" t="s">
        <v>445</v>
      </c>
      <c r="K99" s="15"/>
    </row>
    <row r="100" spans="1:11" x14ac:dyDescent="0.25">
      <c r="A100" s="87"/>
      <c r="B100" s="9" t="s">
        <v>275</v>
      </c>
      <c r="C100" s="20" t="s">
        <v>719</v>
      </c>
      <c r="D100" s="13" t="s">
        <v>32</v>
      </c>
      <c r="E100" s="10">
        <v>39.065624999999997</v>
      </c>
      <c r="F100" s="16">
        <f t="shared" si="7"/>
        <v>0</v>
      </c>
      <c r="G100" s="14">
        <v>5</v>
      </c>
      <c r="H100" s="14">
        <v>80</v>
      </c>
      <c r="I100" s="53" t="s">
        <v>446</v>
      </c>
      <c r="K100" s="15"/>
    </row>
    <row r="101" spans="1:11" x14ac:dyDescent="0.25">
      <c r="A101" s="87"/>
      <c r="B101" s="5" t="s">
        <v>233</v>
      </c>
      <c r="C101" s="77"/>
      <c r="D101" s="11" t="s">
        <v>33</v>
      </c>
      <c r="E101" s="7">
        <v>55.586306818181811</v>
      </c>
      <c r="F101" s="19">
        <f t="shared" si="7"/>
        <v>0</v>
      </c>
      <c r="G101" s="12">
        <v>5</v>
      </c>
      <c r="H101" s="12">
        <v>75</v>
      </c>
      <c r="I101" s="52" t="s">
        <v>447</v>
      </c>
      <c r="K101" s="15"/>
    </row>
    <row r="102" spans="1:11" x14ac:dyDescent="0.25">
      <c r="A102" s="87"/>
      <c r="B102" s="5" t="s">
        <v>235</v>
      </c>
      <c r="C102" s="21" t="s">
        <v>720</v>
      </c>
      <c r="D102" s="11" t="s">
        <v>34</v>
      </c>
      <c r="E102" s="7">
        <v>55.586306818181811</v>
      </c>
      <c r="F102" s="19">
        <f t="shared" si="7"/>
        <v>0</v>
      </c>
      <c r="G102" s="12">
        <v>5</v>
      </c>
      <c r="H102" s="12">
        <v>75</v>
      </c>
      <c r="I102" s="52" t="s">
        <v>448</v>
      </c>
      <c r="K102" s="15"/>
    </row>
    <row r="103" spans="1:11" x14ac:dyDescent="0.25">
      <c r="A103" s="87"/>
      <c r="B103" s="5" t="s">
        <v>319</v>
      </c>
      <c r="C103" s="21" t="s">
        <v>721</v>
      </c>
      <c r="D103" s="11" t="s">
        <v>35</v>
      </c>
      <c r="E103" s="7">
        <v>49.36474431818182</v>
      </c>
      <c r="F103" s="19">
        <f t="shared" si="7"/>
        <v>0</v>
      </c>
      <c r="G103" s="12">
        <v>5</v>
      </c>
      <c r="H103" s="12">
        <v>65</v>
      </c>
      <c r="I103" s="52" t="s">
        <v>449</v>
      </c>
      <c r="K103" s="15"/>
    </row>
    <row r="104" spans="1:11" x14ac:dyDescent="0.25">
      <c r="A104" s="87"/>
      <c r="B104" s="9" t="s">
        <v>214</v>
      </c>
      <c r="C104" s="20" t="s">
        <v>722</v>
      </c>
      <c r="D104" s="13" t="s">
        <v>36</v>
      </c>
      <c r="E104" s="10">
        <v>49.36474431818182</v>
      </c>
      <c r="F104" s="16">
        <f t="shared" si="7"/>
        <v>0</v>
      </c>
      <c r="G104" s="14">
        <v>5</v>
      </c>
      <c r="H104" s="14">
        <v>60</v>
      </c>
      <c r="I104" s="53" t="s">
        <v>450</v>
      </c>
      <c r="K104" s="15"/>
    </row>
    <row r="105" spans="1:11" x14ac:dyDescent="0.25">
      <c r="A105" s="87"/>
      <c r="B105" s="5" t="s">
        <v>225</v>
      </c>
      <c r="C105" s="77"/>
      <c r="D105" s="11" t="s">
        <v>50</v>
      </c>
      <c r="E105" s="7">
        <v>82.669176136363632</v>
      </c>
      <c r="F105" s="19">
        <f t="shared" si="7"/>
        <v>0</v>
      </c>
      <c r="G105" s="12">
        <v>5</v>
      </c>
      <c r="H105" s="12">
        <v>40</v>
      </c>
      <c r="I105" s="52" t="s">
        <v>451</v>
      </c>
      <c r="K105" s="15"/>
    </row>
    <row r="106" spans="1:11" x14ac:dyDescent="0.25">
      <c r="A106" s="87"/>
      <c r="B106" s="5" t="s">
        <v>243</v>
      </c>
      <c r="C106" s="21" t="s">
        <v>723</v>
      </c>
      <c r="D106" s="11" t="s">
        <v>37</v>
      </c>
      <c r="E106" s="7">
        <v>82.669176136363632</v>
      </c>
      <c r="F106" s="19">
        <f t="shared" si="7"/>
        <v>0</v>
      </c>
      <c r="G106" s="12">
        <v>5</v>
      </c>
      <c r="H106" s="12">
        <v>40</v>
      </c>
      <c r="I106" s="52" t="s">
        <v>452</v>
      </c>
      <c r="K106" s="15"/>
    </row>
    <row r="107" spans="1:11" x14ac:dyDescent="0.25">
      <c r="A107" s="87"/>
      <c r="B107" s="5" t="s">
        <v>232</v>
      </c>
      <c r="C107" s="21" t="s">
        <v>724</v>
      </c>
      <c r="D107" s="11" t="s">
        <v>38</v>
      </c>
      <c r="E107" s="7">
        <v>82.669176136363632</v>
      </c>
      <c r="F107" s="19">
        <f t="shared" si="7"/>
        <v>0</v>
      </c>
      <c r="G107" s="12">
        <v>5</v>
      </c>
      <c r="H107" s="12">
        <v>40</v>
      </c>
      <c r="I107" s="52" t="s">
        <v>453</v>
      </c>
      <c r="K107" s="15"/>
    </row>
    <row r="108" spans="1:11" x14ac:dyDescent="0.25">
      <c r="A108" s="87"/>
      <c r="B108" s="5" t="s">
        <v>236</v>
      </c>
      <c r="C108" s="21" t="s">
        <v>725</v>
      </c>
      <c r="D108" s="11" t="s">
        <v>39</v>
      </c>
      <c r="E108" s="7">
        <v>73.3697159090909</v>
      </c>
      <c r="F108" s="19">
        <f t="shared" si="7"/>
        <v>0</v>
      </c>
      <c r="G108" s="12">
        <v>5</v>
      </c>
      <c r="H108" s="12">
        <v>40</v>
      </c>
      <c r="I108" s="52" t="s">
        <v>454</v>
      </c>
      <c r="K108" s="15"/>
    </row>
    <row r="109" spans="1:11" x14ac:dyDescent="0.25">
      <c r="A109" s="87"/>
      <c r="B109" s="9" t="s">
        <v>180</v>
      </c>
      <c r="C109" s="20" t="s">
        <v>726</v>
      </c>
      <c r="D109" s="13" t="s">
        <v>40</v>
      </c>
      <c r="E109" s="10">
        <v>73.3697159090909</v>
      </c>
      <c r="F109" s="16">
        <f t="shared" si="7"/>
        <v>0</v>
      </c>
      <c r="G109" s="14">
        <v>5</v>
      </c>
      <c r="H109" s="14">
        <v>35</v>
      </c>
      <c r="I109" s="53" t="s">
        <v>455</v>
      </c>
      <c r="K109" s="15"/>
    </row>
    <row r="110" spans="1:11" x14ac:dyDescent="0.25">
      <c r="A110" s="87"/>
      <c r="B110" s="5" t="s">
        <v>154</v>
      </c>
      <c r="C110" s="77"/>
      <c r="D110" s="11" t="s">
        <v>42</v>
      </c>
      <c r="E110" s="7">
        <v>129.9556818181818</v>
      </c>
      <c r="F110" s="19">
        <f t="shared" si="7"/>
        <v>0</v>
      </c>
      <c r="G110" s="12">
        <v>1</v>
      </c>
      <c r="H110" s="12">
        <v>20</v>
      </c>
      <c r="I110" s="52" t="s">
        <v>456</v>
      </c>
      <c r="K110" s="15"/>
    </row>
    <row r="111" spans="1:11" x14ac:dyDescent="0.25">
      <c r="A111" s="87"/>
      <c r="B111" s="9" t="s">
        <v>247</v>
      </c>
      <c r="C111" s="78"/>
      <c r="D111" s="13" t="s">
        <v>43</v>
      </c>
      <c r="E111" s="10">
        <v>129.9556818181818</v>
      </c>
      <c r="F111" s="16">
        <f t="shared" si="7"/>
        <v>0</v>
      </c>
      <c r="G111" s="14">
        <v>1</v>
      </c>
      <c r="H111" s="14">
        <v>20</v>
      </c>
      <c r="I111" s="53" t="s">
        <v>457</v>
      </c>
      <c r="K111" s="15"/>
    </row>
    <row r="112" spans="1:11" x14ac:dyDescent="0.25">
      <c r="A112" s="87"/>
      <c r="B112" s="5" t="s">
        <v>158</v>
      </c>
      <c r="C112" s="77"/>
      <c r="D112" s="11" t="s">
        <v>52</v>
      </c>
      <c r="E112" s="7">
        <v>189.67215909090908</v>
      </c>
      <c r="F112" s="19">
        <f t="shared" si="7"/>
        <v>0</v>
      </c>
      <c r="G112" s="12">
        <v>1</v>
      </c>
      <c r="H112" s="12">
        <v>20</v>
      </c>
      <c r="I112" s="52" t="s">
        <v>458</v>
      </c>
      <c r="K112" s="15"/>
    </row>
    <row r="113" spans="1:11" x14ac:dyDescent="0.25">
      <c r="A113" s="87"/>
      <c r="B113" s="5" t="s">
        <v>142</v>
      </c>
      <c r="C113" s="77"/>
      <c r="D113" s="11" t="s">
        <v>45</v>
      </c>
      <c r="E113" s="7">
        <v>172.27019886363635</v>
      </c>
      <c r="F113" s="19">
        <f t="shared" si="7"/>
        <v>0</v>
      </c>
      <c r="G113" s="12">
        <v>1</v>
      </c>
      <c r="H113" s="12">
        <v>16</v>
      </c>
      <c r="I113" s="52" t="s">
        <v>459</v>
      </c>
      <c r="K113" s="15"/>
    </row>
    <row r="114" spans="1:11" x14ac:dyDescent="0.25">
      <c r="A114" s="87"/>
      <c r="B114" s="9" t="s">
        <v>188</v>
      </c>
      <c r="C114" s="78"/>
      <c r="D114" s="13" t="s">
        <v>46</v>
      </c>
      <c r="E114" s="10">
        <v>172.27019886363635</v>
      </c>
      <c r="F114" s="16">
        <f t="shared" si="7"/>
        <v>0</v>
      </c>
      <c r="G114" s="14">
        <v>1</v>
      </c>
      <c r="H114" s="14">
        <v>12</v>
      </c>
      <c r="I114" s="53" t="s">
        <v>460</v>
      </c>
      <c r="K114" s="15"/>
    </row>
    <row r="115" spans="1:11" x14ac:dyDescent="0.25">
      <c r="A115" s="87"/>
      <c r="B115" s="5" t="s">
        <v>171</v>
      </c>
      <c r="C115" s="77"/>
      <c r="D115" s="11" t="s">
        <v>48</v>
      </c>
      <c r="E115" s="7">
        <v>369.22934659090902</v>
      </c>
      <c r="F115" s="19">
        <f t="shared" si="7"/>
        <v>0</v>
      </c>
      <c r="G115" s="12">
        <v>1</v>
      </c>
      <c r="H115" s="12">
        <v>6</v>
      </c>
      <c r="I115" s="53" t="s">
        <v>461</v>
      </c>
      <c r="K115" s="15"/>
    </row>
    <row r="116" spans="1:11" x14ac:dyDescent="0.25">
      <c r="A116" s="81" t="s">
        <v>462</v>
      </c>
      <c r="B116" s="100"/>
      <c r="C116" s="100"/>
      <c r="D116" s="100"/>
      <c r="E116" s="100"/>
      <c r="F116" s="100"/>
      <c r="G116" s="100"/>
      <c r="H116" s="100"/>
      <c r="I116" s="101"/>
      <c r="K116" s="15"/>
    </row>
    <row r="117" spans="1:11" x14ac:dyDescent="0.25">
      <c r="A117" s="87"/>
      <c r="B117" s="22" t="s">
        <v>274</v>
      </c>
      <c r="C117" s="72" t="s">
        <v>727</v>
      </c>
      <c r="D117" s="23" t="s">
        <v>21</v>
      </c>
      <c r="E117" s="65">
        <v>4.9193750000000005</v>
      </c>
      <c r="F117" s="24">
        <f t="shared" ref="F117:F131" si="8">E117*$I$5</f>
        <v>0</v>
      </c>
      <c r="G117" s="27">
        <v>25</v>
      </c>
      <c r="H117" s="25">
        <v>600</v>
      </c>
      <c r="I117" s="43" t="s">
        <v>463</v>
      </c>
      <c r="K117" s="15"/>
    </row>
    <row r="118" spans="1:11" x14ac:dyDescent="0.25">
      <c r="A118" s="87"/>
      <c r="B118" s="5" t="s">
        <v>111</v>
      </c>
      <c r="C118" s="21" t="s">
        <v>728</v>
      </c>
      <c r="D118" s="11" t="s">
        <v>49</v>
      </c>
      <c r="E118" s="7">
        <v>4.9193750000000005</v>
      </c>
      <c r="F118" s="19">
        <f t="shared" si="8"/>
        <v>0</v>
      </c>
      <c r="G118" s="12">
        <v>25</v>
      </c>
      <c r="H118" s="54">
        <v>600</v>
      </c>
      <c r="I118" s="52" t="s">
        <v>464</v>
      </c>
      <c r="K118" s="15"/>
    </row>
    <row r="119" spans="1:11" x14ac:dyDescent="0.25">
      <c r="A119" s="87"/>
      <c r="B119" s="9" t="s">
        <v>121</v>
      </c>
      <c r="C119" s="20" t="s">
        <v>729</v>
      </c>
      <c r="D119" s="13" t="s">
        <v>22</v>
      </c>
      <c r="E119" s="10">
        <v>4.9193750000000005</v>
      </c>
      <c r="F119" s="16">
        <f t="shared" si="8"/>
        <v>0</v>
      </c>
      <c r="G119" s="14">
        <v>25</v>
      </c>
      <c r="H119" s="56">
        <v>600</v>
      </c>
      <c r="I119" s="53" t="s">
        <v>465</v>
      </c>
      <c r="K119" s="15"/>
    </row>
    <row r="120" spans="1:11" x14ac:dyDescent="0.25">
      <c r="A120" s="87"/>
      <c r="B120" s="5" t="s">
        <v>329</v>
      </c>
      <c r="C120" s="21" t="s">
        <v>730</v>
      </c>
      <c r="D120" s="11" t="s">
        <v>23</v>
      </c>
      <c r="E120" s="7">
        <v>6.918693181818182</v>
      </c>
      <c r="F120" s="19">
        <f t="shared" si="8"/>
        <v>0</v>
      </c>
      <c r="G120" s="12">
        <v>25</v>
      </c>
      <c r="H120" s="54">
        <v>300</v>
      </c>
      <c r="I120" s="52" t="s">
        <v>466</v>
      </c>
      <c r="K120" s="15"/>
    </row>
    <row r="121" spans="1:11" x14ac:dyDescent="0.25">
      <c r="A121" s="87"/>
      <c r="B121" s="5" t="s">
        <v>102</v>
      </c>
      <c r="C121" s="21" t="s">
        <v>731</v>
      </c>
      <c r="D121" s="11" t="s">
        <v>24</v>
      </c>
      <c r="E121" s="7">
        <v>5.8006534090909083</v>
      </c>
      <c r="F121" s="19">
        <f t="shared" si="8"/>
        <v>0</v>
      </c>
      <c r="G121" s="12">
        <v>25</v>
      </c>
      <c r="H121" s="54">
        <v>300</v>
      </c>
      <c r="I121" s="52" t="s">
        <v>467</v>
      </c>
      <c r="K121" s="15"/>
    </row>
    <row r="122" spans="1:11" x14ac:dyDescent="0.25">
      <c r="A122" s="87"/>
      <c r="B122" s="9" t="s">
        <v>308</v>
      </c>
      <c r="C122" s="20" t="s">
        <v>732</v>
      </c>
      <c r="D122" s="13" t="s">
        <v>25</v>
      </c>
      <c r="E122" s="10">
        <v>5.8006534090909083</v>
      </c>
      <c r="F122" s="16">
        <f t="shared" si="8"/>
        <v>0</v>
      </c>
      <c r="G122" s="14">
        <v>25</v>
      </c>
      <c r="H122" s="56">
        <v>300</v>
      </c>
      <c r="I122" s="53" t="s">
        <v>468</v>
      </c>
      <c r="K122" s="15"/>
    </row>
    <row r="123" spans="1:11" x14ac:dyDescent="0.25">
      <c r="A123" s="87"/>
      <c r="B123" s="5" t="s">
        <v>317</v>
      </c>
      <c r="C123" s="21" t="s">
        <v>733</v>
      </c>
      <c r="D123" s="11" t="s">
        <v>498</v>
      </c>
      <c r="E123" s="7">
        <v>9.6677556818181802</v>
      </c>
      <c r="F123" s="19">
        <f t="shared" si="8"/>
        <v>0</v>
      </c>
      <c r="G123" s="12">
        <v>25</v>
      </c>
      <c r="H123" s="54">
        <v>200</v>
      </c>
      <c r="I123" s="52" t="s">
        <v>469</v>
      </c>
      <c r="K123" s="15"/>
    </row>
    <row r="124" spans="1:11" x14ac:dyDescent="0.25">
      <c r="A124" s="87"/>
      <c r="B124" s="5" t="s">
        <v>100</v>
      </c>
      <c r="C124" s="21" t="s">
        <v>734</v>
      </c>
      <c r="D124" s="11" t="s">
        <v>428</v>
      </c>
      <c r="E124" s="7">
        <v>9.6677556818181802</v>
      </c>
      <c r="F124" s="19">
        <f t="shared" si="8"/>
        <v>0</v>
      </c>
      <c r="G124" s="12">
        <v>25</v>
      </c>
      <c r="H124" s="54">
        <v>200</v>
      </c>
      <c r="I124" s="52" t="s">
        <v>470</v>
      </c>
      <c r="K124" s="15"/>
    </row>
    <row r="125" spans="1:11" x14ac:dyDescent="0.25">
      <c r="A125" s="87"/>
      <c r="B125" s="5" t="s">
        <v>269</v>
      </c>
      <c r="C125" s="21" t="s">
        <v>735</v>
      </c>
      <c r="D125" s="11" t="s">
        <v>26</v>
      </c>
      <c r="E125" s="7">
        <v>7.997272727272728</v>
      </c>
      <c r="F125" s="19">
        <f t="shared" si="8"/>
        <v>0</v>
      </c>
      <c r="G125" s="12">
        <v>25</v>
      </c>
      <c r="H125" s="54">
        <v>200</v>
      </c>
      <c r="I125" s="52" t="s">
        <v>471</v>
      </c>
      <c r="K125" s="15"/>
    </row>
    <row r="126" spans="1:11" x14ac:dyDescent="0.25">
      <c r="A126" s="87"/>
      <c r="B126" s="9" t="s">
        <v>97</v>
      </c>
      <c r="C126" s="20" t="s">
        <v>736</v>
      </c>
      <c r="D126" s="13" t="s">
        <v>27</v>
      </c>
      <c r="E126" s="10">
        <v>7.997272727272728</v>
      </c>
      <c r="F126" s="16">
        <f t="shared" si="8"/>
        <v>0</v>
      </c>
      <c r="G126" s="14">
        <v>25</v>
      </c>
      <c r="H126" s="56">
        <v>200</v>
      </c>
      <c r="I126" s="53" t="s">
        <v>472</v>
      </c>
      <c r="K126" s="15"/>
    </row>
    <row r="127" spans="1:11" x14ac:dyDescent="0.25">
      <c r="A127" s="87"/>
      <c r="B127" s="5" t="s">
        <v>145</v>
      </c>
      <c r="C127" s="21" t="s">
        <v>737</v>
      </c>
      <c r="D127" s="11" t="s">
        <v>429</v>
      </c>
      <c r="E127" s="7">
        <v>14.705511363636363</v>
      </c>
      <c r="F127" s="19">
        <f t="shared" si="8"/>
        <v>0</v>
      </c>
      <c r="G127" s="12">
        <v>25</v>
      </c>
      <c r="H127" s="54">
        <v>75</v>
      </c>
      <c r="I127" s="52" t="s">
        <v>473</v>
      </c>
      <c r="K127" s="15"/>
    </row>
    <row r="128" spans="1:11" x14ac:dyDescent="0.25">
      <c r="A128" s="87"/>
      <c r="B128" s="5" t="s">
        <v>209</v>
      </c>
      <c r="C128" s="21" t="s">
        <v>738</v>
      </c>
      <c r="D128" s="11" t="s">
        <v>430</v>
      </c>
      <c r="E128" s="7">
        <v>14.705511363636363</v>
      </c>
      <c r="F128" s="19">
        <f t="shared" si="8"/>
        <v>0</v>
      </c>
      <c r="G128" s="12">
        <v>25</v>
      </c>
      <c r="H128" s="54">
        <v>75</v>
      </c>
      <c r="I128" s="52" t="s">
        <v>474</v>
      </c>
      <c r="K128" s="15"/>
    </row>
    <row r="129" spans="1:11" x14ac:dyDescent="0.25">
      <c r="A129" s="87"/>
      <c r="B129" s="5" t="s">
        <v>114</v>
      </c>
      <c r="C129" s="21" t="s">
        <v>739</v>
      </c>
      <c r="D129" s="11" t="s">
        <v>28</v>
      </c>
      <c r="E129" s="7">
        <v>12.114289772727274</v>
      </c>
      <c r="F129" s="19">
        <f t="shared" si="8"/>
        <v>0</v>
      </c>
      <c r="G129" s="12">
        <v>25</v>
      </c>
      <c r="H129" s="54">
        <v>75</v>
      </c>
      <c r="I129" s="52" t="s">
        <v>475</v>
      </c>
      <c r="K129" s="15"/>
    </row>
    <row r="130" spans="1:11" x14ac:dyDescent="0.25">
      <c r="A130" s="87"/>
      <c r="B130" s="9" t="s">
        <v>103</v>
      </c>
      <c r="C130" s="20" t="s">
        <v>740</v>
      </c>
      <c r="D130" s="13" t="s">
        <v>29</v>
      </c>
      <c r="E130" s="10">
        <v>12.114289772727274</v>
      </c>
      <c r="F130" s="16">
        <f t="shared" si="8"/>
        <v>0</v>
      </c>
      <c r="G130" s="14">
        <v>25</v>
      </c>
      <c r="H130" s="56">
        <v>75</v>
      </c>
      <c r="I130" s="53" t="s">
        <v>476</v>
      </c>
      <c r="K130" s="15"/>
    </row>
    <row r="131" spans="1:11" x14ac:dyDescent="0.25">
      <c r="A131" s="87"/>
      <c r="B131" s="5" t="s">
        <v>187</v>
      </c>
      <c r="C131" s="21" t="s">
        <v>741</v>
      </c>
      <c r="D131" s="11" t="s">
        <v>30</v>
      </c>
      <c r="E131" s="7">
        <v>24.899403409090908</v>
      </c>
      <c r="F131" s="19">
        <f t="shared" si="8"/>
        <v>0</v>
      </c>
      <c r="G131" s="12">
        <v>5</v>
      </c>
      <c r="H131" s="54">
        <v>120</v>
      </c>
      <c r="I131" s="52" t="s">
        <v>477</v>
      </c>
      <c r="K131" s="15"/>
    </row>
    <row r="132" spans="1:11" x14ac:dyDescent="0.25">
      <c r="A132" s="87"/>
      <c r="B132" s="5" t="s">
        <v>325</v>
      </c>
      <c r="C132" s="21" t="s">
        <v>742</v>
      </c>
      <c r="D132" s="11" t="s">
        <v>31</v>
      </c>
      <c r="E132" s="7">
        <v>20.650852272727271</v>
      </c>
      <c r="F132" s="19">
        <f t="shared" ref="F132:F153" si="9">E132*$I$5</f>
        <v>0</v>
      </c>
      <c r="G132" s="12">
        <v>5</v>
      </c>
      <c r="H132" s="54">
        <v>120</v>
      </c>
      <c r="I132" s="52" t="s">
        <v>478</v>
      </c>
      <c r="K132" s="15"/>
    </row>
    <row r="133" spans="1:11" x14ac:dyDescent="0.25">
      <c r="A133" s="87"/>
      <c r="B133" s="9" t="s">
        <v>286</v>
      </c>
      <c r="C133" s="20" t="s">
        <v>743</v>
      </c>
      <c r="D133" s="13" t="s">
        <v>32</v>
      </c>
      <c r="E133" s="10">
        <v>20.650852272727271</v>
      </c>
      <c r="F133" s="16">
        <f t="shared" si="9"/>
        <v>0</v>
      </c>
      <c r="G133" s="14">
        <v>5</v>
      </c>
      <c r="H133" s="56">
        <v>120</v>
      </c>
      <c r="I133" s="53" t="s">
        <v>500</v>
      </c>
      <c r="K133" s="15"/>
    </row>
    <row r="134" spans="1:11" x14ac:dyDescent="0.25">
      <c r="A134" s="87"/>
      <c r="B134" s="5" t="s">
        <v>303</v>
      </c>
      <c r="C134" s="77"/>
      <c r="D134" s="11" t="s">
        <v>499</v>
      </c>
      <c r="E134" s="7">
        <v>32.252159090909089</v>
      </c>
      <c r="F134" s="19">
        <f t="shared" si="9"/>
        <v>0</v>
      </c>
      <c r="G134" s="12">
        <v>5</v>
      </c>
      <c r="H134" s="54">
        <v>120</v>
      </c>
      <c r="I134" s="52" t="s">
        <v>479</v>
      </c>
      <c r="K134" s="15"/>
    </row>
    <row r="135" spans="1:11" x14ac:dyDescent="0.25">
      <c r="A135" s="87"/>
      <c r="B135" s="5" t="s">
        <v>148</v>
      </c>
      <c r="C135" s="21" t="s">
        <v>744</v>
      </c>
      <c r="D135" s="11" t="s">
        <v>33</v>
      </c>
      <c r="E135" s="7">
        <v>32.252159090909089</v>
      </c>
      <c r="F135" s="19">
        <f t="shared" si="9"/>
        <v>0</v>
      </c>
      <c r="G135" s="12">
        <v>5</v>
      </c>
      <c r="H135" s="54">
        <v>120</v>
      </c>
      <c r="I135" s="52" t="s">
        <v>480</v>
      </c>
      <c r="K135" s="15"/>
    </row>
    <row r="136" spans="1:11" x14ac:dyDescent="0.25">
      <c r="A136" s="87"/>
      <c r="B136" s="5" t="s">
        <v>307</v>
      </c>
      <c r="C136" s="77"/>
      <c r="D136" s="11" t="s">
        <v>34</v>
      </c>
      <c r="E136" s="7">
        <v>32.252159090909089</v>
      </c>
      <c r="F136" s="19">
        <f t="shared" si="9"/>
        <v>0</v>
      </c>
      <c r="G136" s="12">
        <v>5</v>
      </c>
      <c r="H136" s="54">
        <v>85</v>
      </c>
      <c r="I136" s="52" t="s">
        <v>481</v>
      </c>
      <c r="K136" s="15"/>
    </row>
    <row r="137" spans="1:11" x14ac:dyDescent="0.25">
      <c r="A137" s="87"/>
      <c r="B137" s="5" t="s">
        <v>110</v>
      </c>
      <c r="C137" s="76" t="s">
        <v>745</v>
      </c>
      <c r="D137" s="11" t="s">
        <v>35</v>
      </c>
      <c r="E137" s="7">
        <v>26.372585227272729</v>
      </c>
      <c r="F137" s="19">
        <f t="shared" si="9"/>
        <v>0</v>
      </c>
      <c r="G137" s="12">
        <v>5</v>
      </c>
      <c r="H137" s="54">
        <v>115</v>
      </c>
      <c r="I137" s="52" t="s">
        <v>482</v>
      </c>
      <c r="K137" s="15"/>
    </row>
    <row r="138" spans="1:11" x14ac:dyDescent="0.25">
      <c r="A138" s="87"/>
      <c r="B138" s="9" t="s">
        <v>115</v>
      </c>
      <c r="C138" s="79" t="s">
        <v>746</v>
      </c>
      <c r="D138" s="13" t="s">
        <v>36</v>
      </c>
      <c r="E138" s="10">
        <v>26.372585227272729</v>
      </c>
      <c r="F138" s="16">
        <f t="shared" si="9"/>
        <v>0</v>
      </c>
      <c r="G138" s="14">
        <v>5</v>
      </c>
      <c r="H138" s="56">
        <v>120</v>
      </c>
      <c r="I138" s="53" t="s">
        <v>483</v>
      </c>
      <c r="K138" s="15"/>
    </row>
    <row r="139" spans="1:11" x14ac:dyDescent="0.25">
      <c r="A139" s="87"/>
      <c r="B139" s="5" t="s">
        <v>271</v>
      </c>
      <c r="C139" s="77"/>
      <c r="D139" s="11" t="s">
        <v>50</v>
      </c>
      <c r="E139" s="7">
        <v>47.062897727272734</v>
      </c>
      <c r="F139" s="19">
        <f t="shared" si="9"/>
        <v>0</v>
      </c>
      <c r="G139" s="12">
        <v>5</v>
      </c>
      <c r="H139" s="54">
        <v>70</v>
      </c>
      <c r="I139" s="52" t="s">
        <v>484</v>
      </c>
      <c r="K139" s="15"/>
    </row>
    <row r="140" spans="1:11" x14ac:dyDescent="0.25">
      <c r="A140" s="87"/>
      <c r="B140" s="5" t="s">
        <v>272</v>
      </c>
      <c r="C140" s="21" t="s">
        <v>747</v>
      </c>
      <c r="D140" s="11" t="s">
        <v>37</v>
      </c>
      <c r="E140" s="7">
        <v>47.062897727272734</v>
      </c>
      <c r="F140" s="19">
        <f t="shared" si="9"/>
        <v>0</v>
      </c>
      <c r="G140" s="12">
        <v>5</v>
      </c>
      <c r="H140" s="54">
        <v>60</v>
      </c>
      <c r="I140" s="52" t="s">
        <v>485</v>
      </c>
      <c r="K140" s="15"/>
    </row>
    <row r="141" spans="1:11" x14ac:dyDescent="0.25">
      <c r="A141" s="87"/>
      <c r="B141" s="5" t="s">
        <v>328</v>
      </c>
      <c r="C141" s="21" t="s">
        <v>748</v>
      </c>
      <c r="D141" s="11" t="s">
        <v>38</v>
      </c>
      <c r="E141" s="7">
        <v>47.062897727272734</v>
      </c>
      <c r="F141" s="19">
        <f t="shared" si="9"/>
        <v>0</v>
      </c>
      <c r="G141" s="12">
        <v>5</v>
      </c>
      <c r="H141" s="54">
        <v>60</v>
      </c>
      <c r="I141" s="52" t="s">
        <v>486</v>
      </c>
      <c r="K141" s="15"/>
    </row>
    <row r="142" spans="1:11" x14ac:dyDescent="0.25">
      <c r="A142" s="87"/>
      <c r="B142" s="5" t="s">
        <v>291</v>
      </c>
      <c r="C142" s="21" t="s">
        <v>749</v>
      </c>
      <c r="D142" s="11" t="s">
        <v>39</v>
      </c>
      <c r="E142" s="7">
        <v>39.065624999999997</v>
      </c>
      <c r="F142" s="19">
        <f t="shared" si="9"/>
        <v>0</v>
      </c>
      <c r="G142" s="12">
        <v>1</v>
      </c>
      <c r="H142" s="54">
        <v>65</v>
      </c>
      <c r="I142" s="52" t="s">
        <v>487</v>
      </c>
      <c r="K142" s="15"/>
    </row>
    <row r="143" spans="1:11" x14ac:dyDescent="0.25">
      <c r="A143" s="87"/>
      <c r="B143" s="9" t="s">
        <v>302</v>
      </c>
      <c r="C143" s="20" t="s">
        <v>750</v>
      </c>
      <c r="D143" s="13" t="s">
        <v>40</v>
      </c>
      <c r="E143" s="10">
        <v>39.065624999999997</v>
      </c>
      <c r="F143" s="16">
        <f t="shared" si="9"/>
        <v>0</v>
      </c>
      <c r="G143" s="14">
        <v>1</v>
      </c>
      <c r="H143" s="56">
        <v>65</v>
      </c>
      <c r="I143" s="53" t="s">
        <v>488</v>
      </c>
      <c r="K143" s="15"/>
    </row>
    <row r="144" spans="1:11" x14ac:dyDescent="0.25">
      <c r="A144" s="87"/>
      <c r="B144" s="5" t="s">
        <v>150</v>
      </c>
      <c r="C144" s="77"/>
      <c r="D144" s="11" t="s">
        <v>51</v>
      </c>
      <c r="E144" s="7">
        <v>96.940624999999997</v>
      </c>
      <c r="F144" s="19">
        <f t="shared" si="9"/>
        <v>0</v>
      </c>
      <c r="G144" s="12">
        <v>1</v>
      </c>
      <c r="H144" s="54">
        <v>40</v>
      </c>
      <c r="I144" s="52" t="s">
        <v>489</v>
      </c>
      <c r="K144" s="15"/>
    </row>
    <row r="145" spans="1:11" x14ac:dyDescent="0.25">
      <c r="A145" s="87"/>
      <c r="B145" s="5" t="s">
        <v>196</v>
      </c>
      <c r="C145" s="77"/>
      <c r="D145" s="11" t="s">
        <v>41</v>
      </c>
      <c r="E145" s="7">
        <v>96.940624999999997</v>
      </c>
      <c r="F145" s="19">
        <f t="shared" si="9"/>
        <v>0</v>
      </c>
      <c r="G145" s="12">
        <v>1</v>
      </c>
      <c r="H145" s="54">
        <v>40</v>
      </c>
      <c r="I145" s="52" t="s">
        <v>490</v>
      </c>
      <c r="K145" s="15"/>
    </row>
    <row r="146" spans="1:11" x14ac:dyDescent="0.25">
      <c r="A146" s="87"/>
      <c r="B146" s="5" t="s">
        <v>262</v>
      </c>
      <c r="C146" s="77"/>
      <c r="D146" s="11" t="s">
        <v>42</v>
      </c>
      <c r="E146" s="7">
        <v>78.131249999999994</v>
      </c>
      <c r="F146" s="19">
        <f t="shared" si="9"/>
        <v>0</v>
      </c>
      <c r="G146" s="12">
        <v>1</v>
      </c>
      <c r="H146" s="54">
        <v>40</v>
      </c>
      <c r="I146" s="52" t="s">
        <v>491</v>
      </c>
      <c r="K146" s="15"/>
    </row>
    <row r="147" spans="1:11" x14ac:dyDescent="0.25">
      <c r="A147" s="87"/>
      <c r="B147" s="9" t="s">
        <v>146</v>
      </c>
      <c r="C147" s="79" t="s">
        <v>751</v>
      </c>
      <c r="D147" s="13" t="s">
        <v>43</v>
      </c>
      <c r="E147" s="10">
        <v>78.131249999999994</v>
      </c>
      <c r="F147" s="16">
        <f t="shared" si="9"/>
        <v>0</v>
      </c>
      <c r="G147" s="14">
        <v>1</v>
      </c>
      <c r="H147" s="56">
        <v>40</v>
      </c>
      <c r="I147" s="53" t="s">
        <v>492</v>
      </c>
      <c r="K147" s="15"/>
    </row>
    <row r="148" spans="1:11" x14ac:dyDescent="0.25">
      <c r="A148" s="87"/>
      <c r="B148" s="5" t="s">
        <v>184</v>
      </c>
      <c r="C148" s="77"/>
      <c r="D148" s="11" t="s">
        <v>52</v>
      </c>
      <c r="E148" s="7">
        <v>153.60551136363637</v>
      </c>
      <c r="F148" s="19">
        <f t="shared" si="9"/>
        <v>0</v>
      </c>
      <c r="G148" s="12">
        <v>1</v>
      </c>
      <c r="H148" s="54">
        <v>24</v>
      </c>
      <c r="I148" s="52" t="s">
        <v>493</v>
      </c>
      <c r="K148" s="15"/>
    </row>
    <row r="149" spans="1:11" x14ac:dyDescent="0.25">
      <c r="A149" s="87"/>
      <c r="B149" s="5" t="s">
        <v>501</v>
      </c>
      <c r="C149" s="77"/>
      <c r="D149" s="11" t="s">
        <v>44</v>
      </c>
      <c r="E149" s="7">
        <v>153.60551136363637</v>
      </c>
      <c r="F149" s="19">
        <f t="shared" ref="F149" si="10">E149*$I$5</f>
        <v>0</v>
      </c>
      <c r="G149" s="12">
        <v>1</v>
      </c>
      <c r="H149" s="54">
        <v>24</v>
      </c>
      <c r="I149" s="52" t="s">
        <v>502</v>
      </c>
      <c r="K149" s="15"/>
    </row>
    <row r="150" spans="1:11" x14ac:dyDescent="0.25">
      <c r="A150" s="87"/>
      <c r="B150" s="5" t="s">
        <v>129</v>
      </c>
      <c r="C150" s="21" t="s">
        <v>752</v>
      </c>
      <c r="D150" s="11" t="s">
        <v>45</v>
      </c>
      <c r="E150" s="7">
        <v>118.17022727272727</v>
      </c>
      <c r="F150" s="19">
        <f t="shared" si="9"/>
        <v>0</v>
      </c>
      <c r="G150" s="12">
        <v>1</v>
      </c>
      <c r="H150" s="54">
        <v>24</v>
      </c>
      <c r="I150" s="52" t="s">
        <v>494</v>
      </c>
      <c r="K150" s="15"/>
    </row>
    <row r="151" spans="1:11" x14ac:dyDescent="0.25">
      <c r="A151" s="87"/>
      <c r="B151" s="9" t="s">
        <v>140</v>
      </c>
      <c r="C151" s="78"/>
      <c r="D151" s="13" t="s">
        <v>46</v>
      </c>
      <c r="E151" s="10">
        <v>118.17022727272727</v>
      </c>
      <c r="F151" s="16">
        <f t="shared" si="9"/>
        <v>0</v>
      </c>
      <c r="G151" s="14">
        <v>1</v>
      </c>
      <c r="H151" s="56">
        <v>24</v>
      </c>
      <c r="I151" s="53" t="s">
        <v>495</v>
      </c>
      <c r="K151" s="15"/>
    </row>
    <row r="152" spans="1:11" x14ac:dyDescent="0.25">
      <c r="A152" s="87"/>
      <c r="B152" s="5" t="s">
        <v>157</v>
      </c>
      <c r="C152" s="77"/>
      <c r="D152" s="11" t="s">
        <v>47</v>
      </c>
      <c r="E152" s="7">
        <v>270.96022727272725</v>
      </c>
      <c r="F152" s="19">
        <f t="shared" si="9"/>
        <v>0</v>
      </c>
      <c r="G152" s="12">
        <v>1</v>
      </c>
      <c r="H152" s="54">
        <v>12</v>
      </c>
      <c r="I152" s="52" t="s">
        <v>496</v>
      </c>
      <c r="K152" s="15"/>
    </row>
    <row r="153" spans="1:11" x14ac:dyDescent="0.25">
      <c r="A153" s="87"/>
      <c r="B153" s="9" t="s">
        <v>169</v>
      </c>
      <c r="C153" s="78"/>
      <c r="D153" s="13" t="s">
        <v>48</v>
      </c>
      <c r="E153" s="10">
        <v>270.96022727272725</v>
      </c>
      <c r="F153" s="16">
        <f t="shared" si="9"/>
        <v>0</v>
      </c>
      <c r="G153" s="14">
        <v>1</v>
      </c>
      <c r="H153" s="56">
        <v>12</v>
      </c>
      <c r="I153" s="53" t="s">
        <v>497</v>
      </c>
      <c r="K153" s="15"/>
    </row>
    <row r="154" spans="1:11" x14ac:dyDescent="0.25">
      <c r="A154" s="81" t="s">
        <v>503</v>
      </c>
      <c r="B154" s="82"/>
      <c r="C154" s="82"/>
      <c r="D154" s="82"/>
      <c r="E154" s="82"/>
      <c r="F154" s="82"/>
      <c r="G154" s="82"/>
      <c r="H154" s="82"/>
      <c r="I154" s="83"/>
      <c r="K154" s="15"/>
    </row>
    <row r="155" spans="1:11" x14ac:dyDescent="0.25">
      <c r="A155" s="87"/>
      <c r="B155" s="5" t="s">
        <v>348</v>
      </c>
      <c r="C155" s="21"/>
      <c r="D155" s="11" t="s">
        <v>12</v>
      </c>
      <c r="E155" s="7">
        <v>13.824232954545455</v>
      </c>
      <c r="F155" s="19">
        <f t="shared" ref="F155:F160" si="11">E155*$I$5</f>
        <v>0</v>
      </c>
      <c r="G155" s="60">
        <v>25</v>
      </c>
      <c r="H155" s="60">
        <v>200</v>
      </c>
      <c r="I155" s="63" t="s">
        <v>504</v>
      </c>
      <c r="K155" s="15"/>
    </row>
    <row r="156" spans="1:11" x14ac:dyDescent="0.25">
      <c r="A156" s="87"/>
      <c r="B156" s="5" t="s">
        <v>264</v>
      </c>
      <c r="C156" s="21"/>
      <c r="D156" s="11" t="s">
        <v>13</v>
      </c>
      <c r="E156" s="7">
        <v>19.493352272727275</v>
      </c>
      <c r="F156" s="19">
        <f t="shared" si="11"/>
        <v>0</v>
      </c>
      <c r="G156" s="54">
        <v>25</v>
      </c>
      <c r="H156" s="54">
        <v>100</v>
      </c>
      <c r="I156" s="52" t="s">
        <v>505</v>
      </c>
      <c r="K156" s="15"/>
    </row>
    <row r="157" spans="1:11" x14ac:dyDescent="0.25">
      <c r="A157" s="87"/>
      <c r="B157" s="5"/>
      <c r="C157" s="21"/>
      <c r="D157" s="11"/>
      <c r="E157" s="17"/>
      <c r="F157" s="19"/>
      <c r="G157" s="54"/>
      <c r="H157" s="54"/>
      <c r="I157" s="52"/>
      <c r="K157" s="15"/>
    </row>
    <row r="158" spans="1:11" x14ac:dyDescent="0.25">
      <c r="A158" s="87"/>
      <c r="B158" s="9"/>
      <c r="C158" s="20"/>
      <c r="D158" s="13"/>
      <c r="E158" s="10"/>
      <c r="F158" s="16"/>
      <c r="G158" s="56"/>
      <c r="H158" s="56"/>
      <c r="I158" s="53"/>
      <c r="K158" s="15"/>
    </row>
    <row r="159" spans="1:11" x14ac:dyDescent="0.25">
      <c r="A159" s="81" t="s">
        <v>75</v>
      </c>
      <c r="B159" s="82"/>
      <c r="C159" s="82"/>
      <c r="D159" s="82"/>
      <c r="E159" s="82"/>
      <c r="F159" s="82"/>
      <c r="G159" s="82"/>
      <c r="H159" s="82"/>
      <c r="I159" s="83"/>
      <c r="K159" s="15"/>
    </row>
    <row r="160" spans="1:11" x14ac:dyDescent="0.25">
      <c r="A160" s="87"/>
      <c r="B160" s="5" t="s">
        <v>343</v>
      </c>
      <c r="C160" s="21" t="s">
        <v>753</v>
      </c>
      <c r="D160" s="11" t="s">
        <v>9</v>
      </c>
      <c r="E160" s="7">
        <v>5.4849715909090904</v>
      </c>
      <c r="F160" s="17">
        <f t="shared" si="11"/>
        <v>0</v>
      </c>
      <c r="G160" s="54">
        <v>25</v>
      </c>
      <c r="H160" s="54">
        <v>600</v>
      </c>
      <c r="I160" s="57" t="s">
        <v>506</v>
      </c>
      <c r="K160" s="15"/>
    </row>
    <row r="161" spans="1:11" x14ac:dyDescent="0.25">
      <c r="A161" s="87"/>
      <c r="B161" s="5" t="s">
        <v>106</v>
      </c>
      <c r="C161" s="21" t="s">
        <v>754</v>
      </c>
      <c r="D161" s="11" t="s">
        <v>10</v>
      </c>
      <c r="E161" s="7">
        <v>5.4849715909090904</v>
      </c>
      <c r="F161" s="17">
        <f t="shared" ref="F161:F171" si="12">E161*$I$5</f>
        <v>0</v>
      </c>
      <c r="G161" s="54">
        <v>25</v>
      </c>
      <c r="H161" s="54">
        <v>600</v>
      </c>
      <c r="I161" s="52" t="s">
        <v>507</v>
      </c>
      <c r="K161" s="15"/>
    </row>
    <row r="162" spans="1:11" x14ac:dyDescent="0.25">
      <c r="A162" s="87"/>
      <c r="B162" s="5" t="s">
        <v>312</v>
      </c>
      <c r="C162" s="21" t="s">
        <v>755</v>
      </c>
      <c r="D162" s="11" t="s">
        <v>11</v>
      </c>
      <c r="E162" s="7">
        <v>5.4849715909090904</v>
      </c>
      <c r="F162" s="17">
        <f t="shared" si="12"/>
        <v>0</v>
      </c>
      <c r="G162" s="54">
        <v>25</v>
      </c>
      <c r="H162" s="54">
        <v>300</v>
      </c>
      <c r="I162" s="52" t="s">
        <v>508</v>
      </c>
      <c r="K162" s="15"/>
    </row>
    <row r="163" spans="1:11" x14ac:dyDescent="0.25">
      <c r="A163" s="87"/>
      <c r="B163" s="5" t="s">
        <v>120</v>
      </c>
      <c r="C163" s="21" t="s">
        <v>756</v>
      </c>
      <c r="D163" s="11" t="s">
        <v>12</v>
      </c>
      <c r="E163" s="7">
        <v>7.3132954545454538</v>
      </c>
      <c r="F163" s="17">
        <f t="shared" si="12"/>
        <v>0</v>
      </c>
      <c r="G163" s="54">
        <v>25</v>
      </c>
      <c r="H163" s="54">
        <v>300</v>
      </c>
      <c r="I163" s="52" t="s">
        <v>509</v>
      </c>
      <c r="K163" s="15"/>
    </row>
    <row r="164" spans="1:11" x14ac:dyDescent="0.25">
      <c r="A164" s="85"/>
      <c r="B164" s="5" t="s">
        <v>112</v>
      </c>
      <c r="C164" s="21" t="s">
        <v>757</v>
      </c>
      <c r="D164" s="11" t="s">
        <v>13</v>
      </c>
      <c r="E164" s="7">
        <v>9.6677556818181802</v>
      </c>
      <c r="F164" s="17">
        <f t="shared" si="12"/>
        <v>0</v>
      </c>
      <c r="G164" s="54">
        <v>25</v>
      </c>
      <c r="H164" s="54">
        <v>200</v>
      </c>
      <c r="I164" s="52" t="s">
        <v>510</v>
      </c>
      <c r="K164" s="15"/>
    </row>
    <row r="165" spans="1:11" x14ac:dyDescent="0.25">
      <c r="A165" s="85"/>
      <c r="B165" s="5" t="s">
        <v>318</v>
      </c>
      <c r="C165" s="21" t="s">
        <v>758</v>
      </c>
      <c r="D165" s="11" t="s">
        <v>14</v>
      </c>
      <c r="E165" s="7">
        <v>15.139573863636363</v>
      </c>
      <c r="F165" s="17">
        <f t="shared" si="12"/>
        <v>0</v>
      </c>
      <c r="G165" s="54">
        <v>25</v>
      </c>
      <c r="H165" s="54">
        <v>150</v>
      </c>
      <c r="I165" s="52" t="s">
        <v>511</v>
      </c>
      <c r="K165" s="15"/>
    </row>
    <row r="166" spans="1:11" x14ac:dyDescent="0.25">
      <c r="A166" s="85"/>
      <c r="B166" s="5" t="s">
        <v>309</v>
      </c>
      <c r="C166" s="21" t="s">
        <v>759</v>
      </c>
      <c r="D166" s="11" t="s">
        <v>15</v>
      </c>
      <c r="E166" s="7">
        <v>23.018465909090907</v>
      </c>
      <c r="F166" s="17">
        <f t="shared" si="12"/>
        <v>0</v>
      </c>
      <c r="G166" s="54">
        <v>5</v>
      </c>
      <c r="H166" s="54">
        <v>100</v>
      </c>
      <c r="I166" s="52" t="s">
        <v>512</v>
      </c>
      <c r="K166" s="15"/>
    </row>
    <row r="167" spans="1:11" x14ac:dyDescent="0.25">
      <c r="A167" s="85"/>
      <c r="B167" s="5" t="s">
        <v>299</v>
      </c>
      <c r="C167" s="21" t="s">
        <v>760</v>
      </c>
      <c r="D167" s="11" t="s">
        <v>16</v>
      </c>
      <c r="E167" s="7">
        <v>31.081505681818179</v>
      </c>
      <c r="F167" s="17">
        <f t="shared" si="12"/>
        <v>0</v>
      </c>
      <c r="G167" s="54">
        <v>5</v>
      </c>
      <c r="H167" s="54">
        <v>100</v>
      </c>
      <c r="I167" s="52" t="s">
        <v>513</v>
      </c>
      <c r="K167" s="15"/>
    </row>
    <row r="168" spans="1:11" x14ac:dyDescent="0.25">
      <c r="A168" s="85"/>
      <c r="B168" s="5" t="s">
        <v>248</v>
      </c>
      <c r="C168" s="21" t="s">
        <v>761</v>
      </c>
      <c r="D168" s="11" t="s">
        <v>17</v>
      </c>
      <c r="E168" s="7">
        <v>52.758323863636356</v>
      </c>
      <c r="F168" s="17">
        <f t="shared" si="12"/>
        <v>0</v>
      </c>
      <c r="G168" s="54">
        <v>5</v>
      </c>
      <c r="H168" s="54">
        <v>70</v>
      </c>
      <c r="I168" s="52" t="s">
        <v>514</v>
      </c>
      <c r="K168" s="15"/>
    </row>
    <row r="169" spans="1:11" x14ac:dyDescent="0.25">
      <c r="A169" s="85"/>
      <c r="B169" s="5" t="s">
        <v>164</v>
      </c>
      <c r="C169" s="21"/>
      <c r="D169" s="11" t="s">
        <v>18</v>
      </c>
      <c r="E169" s="7">
        <v>100.46573863636362</v>
      </c>
      <c r="F169" s="17">
        <f t="shared" si="12"/>
        <v>0</v>
      </c>
      <c r="G169" s="54">
        <v>1</v>
      </c>
      <c r="H169" s="54">
        <v>35</v>
      </c>
      <c r="I169" s="52" t="s">
        <v>515</v>
      </c>
      <c r="K169" s="15"/>
    </row>
    <row r="170" spans="1:11" x14ac:dyDescent="0.25">
      <c r="A170" s="85"/>
      <c r="B170" s="5" t="s">
        <v>201</v>
      </c>
      <c r="C170" s="21"/>
      <c r="D170" s="11" t="s">
        <v>19</v>
      </c>
      <c r="E170" s="7">
        <v>160.16906249999997</v>
      </c>
      <c r="F170" s="17">
        <f t="shared" si="12"/>
        <v>0</v>
      </c>
      <c r="G170" s="54">
        <v>1</v>
      </c>
      <c r="H170" s="54">
        <v>25</v>
      </c>
      <c r="I170" s="52" t="s">
        <v>516</v>
      </c>
      <c r="K170" s="15"/>
    </row>
    <row r="171" spans="1:11" x14ac:dyDescent="0.25">
      <c r="A171" s="85"/>
      <c r="B171" s="5" t="s">
        <v>181</v>
      </c>
      <c r="C171" s="21"/>
      <c r="D171" s="11" t="s">
        <v>20</v>
      </c>
      <c r="E171" s="7">
        <v>307.90815340909091</v>
      </c>
      <c r="F171" s="17">
        <f t="shared" si="12"/>
        <v>0</v>
      </c>
      <c r="G171" s="54">
        <v>1</v>
      </c>
      <c r="H171" s="54">
        <v>10</v>
      </c>
      <c r="I171" s="52" t="s">
        <v>517</v>
      </c>
      <c r="K171" s="15"/>
    </row>
    <row r="172" spans="1:11" x14ac:dyDescent="0.25">
      <c r="A172" s="81" t="s">
        <v>518</v>
      </c>
      <c r="B172" s="82"/>
      <c r="C172" s="82"/>
      <c r="D172" s="82"/>
      <c r="E172" s="82"/>
      <c r="F172" s="82"/>
      <c r="G172" s="82"/>
      <c r="H172" s="82"/>
      <c r="I172" s="83"/>
      <c r="K172" s="15"/>
    </row>
    <row r="173" spans="1:11" x14ac:dyDescent="0.25">
      <c r="A173" s="87"/>
      <c r="B173" s="5" t="s">
        <v>342</v>
      </c>
      <c r="C173" s="21"/>
      <c r="D173" s="11" t="s">
        <v>9</v>
      </c>
      <c r="E173" s="7">
        <v>4.8536079545454536</v>
      </c>
      <c r="F173" s="7">
        <f t="shared" ref="F173" si="13">E173*$I$5</f>
        <v>0</v>
      </c>
      <c r="G173" s="55">
        <v>25</v>
      </c>
      <c r="H173" s="55">
        <v>600</v>
      </c>
      <c r="I173" s="52" t="s">
        <v>519</v>
      </c>
      <c r="K173" s="15"/>
    </row>
    <row r="174" spans="1:11" x14ac:dyDescent="0.25">
      <c r="A174" s="87"/>
      <c r="B174" s="5" t="s">
        <v>320</v>
      </c>
      <c r="C174" s="21"/>
      <c r="D174" s="11" t="s">
        <v>10</v>
      </c>
      <c r="E174" s="7">
        <v>4.8536079545454536</v>
      </c>
      <c r="F174" s="7">
        <f t="shared" ref="F174:F184" si="14">E174*$I$5</f>
        <v>0</v>
      </c>
      <c r="G174" s="55">
        <v>25</v>
      </c>
      <c r="H174" s="55">
        <v>600</v>
      </c>
      <c r="I174" s="52" t="s">
        <v>520</v>
      </c>
      <c r="K174" s="15"/>
    </row>
    <row r="175" spans="1:11" x14ac:dyDescent="0.25">
      <c r="A175" s="87"/>
      <c r="B175" s="5" t="s">
        <v>132</v>
      </c>
      <c r="C175" s="21"/>
      <c r="D175" s="11" t="s">
        <v>11</v>
      </c>
      <c r="E175" s="7">
        <v>4.8536079545454536</v>
      </c>
      <c r="F175" s="7">
        <f t="shared" si="14"/>
        <v>0</v>
      </c>
      <c r="G175" s="55">
        <v>25</v>
      </c>
      <c r="H175" s="55">
        <v>600</v>
      </c>
      <c r="I175" s="52" t="s">
        <v>521</v>
      </c>
      <c r="K175" s="15"/>
    </row>
    <row r="176" spans="1:11" x14ac:dyDescent="0.25">
      <c r="A176" s="87"/>
      <c r="B176" s="5" t="s">
        <v>98</v>
      </c>
      <c r="C176" s="21" t="s">
        <v>762</v>
      </c>
      <c r="D176" s="11" t="s">
        <v>12</v>
      </c>
      <c r="E176" s="7">
        <v>7.6552840909090909</v>
      </c>
      <c r="F176" s="7">
        <f t="shared" si="14"/>
        <v>0</v>
      </c>
      <c r="G176" s="55">
        <v>25</v>
      </c>
      <c r="H176" s="55">
        <v>300</v>
      </c>
      <c r="I176" s="52" t="s">
        <v>522</v>
      </c>
      <c r="K176" s="15"/>
    </row>
    <row r="177" spans="1:11" x14ac:dyDescent="0.25">
      <c r="A177" s="87" t="s">
        <v>73</v>
      </c>
      <c r="B177" s="5" t="s">
        <v>105</v>
      </c>
      <c r="C177" s="21" t="s">
        <v>763</v>
      </c>
      <c r="D177" s="11" t="s">
        <v>13</v>
      </c>
      <c r="E177" s="7">
        <v>8.7601704545454542</v>
      </c>
      <c r="F177" s="7">
        <f t="shared" si="14"/>
        <v>0</v>
      </c>
      <c r="G177" s="55">
        <v>25</v>
      </c>
      <c r="H177" s="55">
        <v>200</v>
      </c>
      <c r="I177" s="52" t="s">
        <v>523</v>
      </c>
      <c r="K177" s="15"/>
    </row>
    <row r="178" spans="1:11" x14ac:dyDescent="0.25">
      <c r="A178" s="87"/>
      <c r="B178" s="5" t="s">
        <v>346</v>
      </c>
      <c r="C178" s="21" t="s">
        <v>764</v>
      </c>
      <c r="D178" s="11" t="s">
        <v>14</v>
      </c>
      <c r="E178" s="7">
        <v>11.54869318181818</v>
      </c>
      <c r="F178" s="7">
        <f t="shared" si="14"/>
        <v>0</v>
      </c>
      <c r="G178" s="55">
        <v>25</v>
      </c>
      <c r="H178" s="55">
        <v>150</v>
      </c>
      <c r="I178" s="52" t="s">
        <v>524</v>
      </c>
      <c r="K178" s="15"/>
    </row>
    <row r="179" spans="1:11" x14ac:dyDescent="0.25">
      <c r="A179" s="87"/>
      <c r="B179" s="5" t="s">
        <v>277</v>
      </c>
      <c r="C179" s="21" t="s">
        <v>765</v>
      </c>
      <c r="D179" s="11" t="s">
        <v>15</v>
      </c>
      <c r="E179" s="7">
        <v>17.191505681818182</v>
      </c>
      <c r="F179" s="7">
        <f t="shared" si="14"/>
        <v>0</v>
      </c>
      <c r="G179" s="55">
        <v>5</v>
      </c>
      <c r="H179" s="55">
        <v>140</v>
      </c>
      <c r="I179" s="52" t="s">
        <v>525</v>
      </c>
      <c r="K179" s="15"/>
    </row>
    <row r="180" spans="1:11" x14ac:dyDescent="0.25">
      <c r="A180" s="87"/>
      <c r="B180" s="5" t="s">
        <v>330</v>
      </c>
      <c r="C180" s="21" t="s">
        <v>766</v>
      </c>
      <c r="D180" s="11" t="s">
        <v>16</v>
      </c>
      <c r="E180" s="7">
        <v>21.900426136363631</v>
      </c>
      <c r="F180" s="7">
        <f t="shared" si="14"/>
        <v>0</v>
      </c>
      <c r="G180" s="55">
        <v>5</v>
      </c>
      <c r="H180" s="55">
        <v>120</v>
      </c>
      <c r="I180" s="52" t="s">
        <v>526</v>
      </c>
      <c r="K180" s="15"/>
    </row>
    <row r="181" spans="1:11" x14ac:dyDescent="0.25">
      <c r="A181" s="87"/>
      <c r="B181" s="5" t="s">
        <v>283</v>
      </c>
      <c r="C181" s="21" t="s">
        <v>767</v>
      </c>
      <c r="D181" s="11" t="s">
        <v>17</v>
      </c>
      <c r="E181" s="7">
        <v>34.554005681818182</v>
      </c>
      <c r="F181" s="7">
        <f t="shared" si="14"/>
        <v>0</v>
      </c>
      <c r="G181" s="55">
        <v>5</v>
      </c>
      <c r="H181" s="55">
        <v>75</v>
      </c>
      <c r="I181" s="52" t="s">
        <v>527</v>
      </c>
      <c r="K181" s="15"/>
    </row>
    <row r="182" spans="1:11" x14ac:dyDescent="0.25">
      <c r="A182" s="87"/>
      <c r="B182" s="5" t="s">
        <v>252</v>
      </c>
      <c r="C182" s="21"/>
      <c r="D182" s="11" t="s">
        <v>18</v>
      </c>
      <c r="E182" s="7">
        <v>59.15088068181818</v>
      </c>
      <c r="F182" s="7">
        <f t="shared" si="14"/>
        <v>0</v>
      </c>
      <c r="G182" s="55">
        <v>1</v>
      </c>
      <c r="H182" s="55">
        <v>40</v>
      </c>
      <c r="I182" s="52" t="s">
        <v>528</v>
      </c>
      <c r="K182" s="15"/>
    </row>
    <row r="183" spans="1:11" x14ac:dyDescent="0.25">
      <c r="A183" s="87"/>
      <c r="B183" s="5" t="s">
        <v>189</v>
      </c>
      <c r="C183" s="21"/>
      <c r="D183" s="11" t="s">
        <v>19</v>
      </c>
      <c r="E183" s="7">
        <v>94.573011363636354</v>
      </c>
      <c r="F183" s="7">
        <f t="shared" si="14"/>
        <v>0</v>
      </c>
      <c r="G183" s="55">
        <v>1</v>
      </c>
      <c r="H183" s="55">
        <v>32</v>
      </c>
      <c r="I183" s="52" t="s">
        <v>529</v>
      </c>
      <c r="K183" s="15"/>
    </row>
    <row r="184" spans="1:11" x14ac:dyDescent="0.25">
      <c r="A184" s="87"/>
      <c r="B184" s="5" t="s">
        <v>173</v>
      </c>
      <c r="C184" s="21"/>
      <c r="D184" s="11" t="s">
        <v>20</v>
      </c>
      <c r="E184" s="7">
        <v>184.70017045454546</v>
      </c>
      <c r="F184" s="7">
        <f t="shared" si="14"/>
        <v>0</v>
      </c>
      <c r="G184" s="55">
        <v>1</v>
      </c>
      <c r="H184" s="55">
        <v>20</v>
      </c>
      <c r="I184" s="52" t="s">
        <v>530</v>
      </c>
      <c r="K184" s="15"/>
    </row>
    <row r="185" spans="1:11" x14ac:dyDescent="0.25">
      <c r="A185" s="81" t="s">
        <v>531</v>
      </c>
      <c r="B185" s="82"/>
      <c r="C185" s="82"/>
      <c r="D185" s="82"/>
      <c r="E185" s="82"/>
      <c r="F185" s="82"/>
      <c r="G185" s="82"/>
      <c r="H185" s="82"/>
      <c r="I185" s="83"/>
      <c r="K185" s="15"/>
    </row>
    <row r="186" spans="1:11" x14ac:dyDescent="0.25">
      <c r="A186" s="87"/>
      <c r="B186" s="5" t="s">
        <v>300</v>
      </c>
      <c r="C186" s="21" t="s">
        <v>768</v>
      </c>
      <c r="D186" s="11" t="s">
        <v>9</v>
      </c>
      <c r="E186" s="7">
        <v>4.8141477272727276</v>
      </c>
      <c r="F186" s="19">
        <f t="shared" ref="F186:F209" si="15">E186*$I$5</f>
        <v>0</v>
      </c>
      <c r="G186" s="54">
        <v>25</v>
      </c>
      <c r="H186" s="54">
        <v>600</v>
      </c>
      <c r="I186" s="31" t="s">
        <v>532</v>
      </c>
      <c r="K186" s="15"/>
    </row>
    <row r="187" spans="1:11" x14ac:dyDescent="0.25">
      <c r="A187" s="97"/>
      <c r="B187" s="5" t="s">
        <v>119</v>
      </c>
      <c r="C187" s="21" t="s">
        <v>769</v>
      </c>
      <c r="D187" s="11" t="s">
        <v>10</v>
      </c>
      <c r="E187" s="7">
        <v>4.8141477272727276</v>
      </c>
      <c r="F187" s="19">
        <f t="shared" si="15"/>
        <v>0</v>
      </c>
      <c r="G187" s="33">
        <v>25</v>
      </c>
      <c r="H187" s="33">
        <v>600</v>
      </c>
      <c r="I187" s="52" t="s">
        <v>533</v>
      </c>
      <c r="K187" s="15"/>
    </row>
    <row r="188" spans="1:11" x14ac:dyDescent="0.25">
      <c r="A188" s="97"/>
      <c r="B188" s="5" t="s">
        <v>323</v>
      </c>
      <c r="C188" s="21" t="s">
        <v>770</v>
      </c>
      <c r="D188" s="11" t="s">
        <v>11</v>
      </c>
      <c r="E188" s="7">
        <v>4.8141477272727276</v>
      </c>
      <c r="F188" s="19">
        <f t="shared" si="15"/>
        <v>0</v>
      </c>
      <c r="G188" s="33">
        <v>25</v>
      </c>
      <c r="H188" s="33">
        <v>600</v>
      </c>
      <c r="I188" s="52" t="s">
        <v>534</v>
      </c>
      <c r="K188" s="15"/>
    </row>
    <row r="189" spans="1:11" x14ac:dyDescent="0.25">
      <c r="A189" s="97"/>
      <c r="B189" s="5" t="s">
        <v>315</v>
      </c>
      <c r="C189" s="21" t="s">
        <v>771</v>
      </c>
      <c r="D189" s="11" t="s">
        <v>12</v>
      </c>
      <c r="E189" s="7">
        <v>9.1679261363636346</v>
      </c>
      <c r="F189" s="19">
        <f t="shared" si="15"/>
        <v>0</v>
      </c>
      <c r="G189" s="33">
        <v>25</v>
      </c>
      <c r="H189" s="33">
        <v>300</v>
      </c>
      <c r="I189" s="52" t="s">
        <v>535</v>
      </c>
      <c r="K189" s="15"/>
    </row>
    <row r="190" spans="1:11" x14ac:dyDescent="0.25">
      <c r="A190" s="85"/>
      <c r="B190" s="5" t="s">
        <v>287</v>
      </c>
      <c r="C190" s="21" t="s">
        <v>772</v>
      </c>
      <c r="D190" s="11" t="s">
        <v>13</v>
      </c>
      <c r="E190" s="7">
        <v>11.982755681818182</v>
      </c>
      <c r="F190" s="19">
        <f t="shared" si="15"/>
        <v>0</v>
      </c>
      <c r="G190" s="33">
        <v>25</v>
      </c>
      <c r="H190" s="33">
        <v>200</v>
      </c>
      <c r="I190" s="52" t="s">
        <v>536</v>
      </c>
      <c r="K190" s="15"/>
    </row>
    <row r="191" spans="1:11" x14ac:dyDescent="0.25">
      <c r="A191" s="85"/>
      <c r="B191" s="5" t="s">
        <v>152</v>
      </c>
      <c r="C191" s="21" t="s">
        <v>773</v>
      </c>
      <c r="D191" s="11" t="s">
        <v>14</v>
      </c>
      <c r="E191" s="7">
        <v>20.400937500000001</v>
      </c>
      <c r="F191" s="19">
        <f t="shared" si="15"/>
        <v>0</v>
      </c>
      <c r="G191" s="33">
        <v>25</v>
      </c>
      <c r="H191" s="33">
        <v>150</v>
      </c>
      <c r="I191" s="52" t="s">
        <v>537</v>
      </c>
      <c r="K191" s="15"/>
    </row>
    <row r="192" spans="1:11" x14ac:dyDescent="0.25">
      <c r="A192" s="85"/>
      <c r="B192" s="5" t="s">
        <v>190</v>
      </c>
      <c r="C192" s="21"/>
      <c r="D192" s="11" t="s">
        <v>15</v>
      </c>
      <c r="E192" s="7">
        <v>36.790085227272719</v>
      </c>
      <c r="F192" s="19">
        <f t="shared" si="15"/>
        <v>0</v>
      </c>
      <c r="G192" s="33">
        <v>5</v>
      </c>
      <c r="H192" s="33">
        <v>100</v>
      </c>
      <c r="I192" s="52" t="s">
        <v>538</v>
      </c>
      <c r="K192" s="15"/>
    </row>
    <row r="193" spans="1:11" x14ac:dyDescent="0.25">
      <c r="A193" s="85"/>
      <c r="B193" s="5" t="s">
        <v>228</v>
      </c>
      <c r="C193" s="21"/>
      <c r="D193" s="11" t="s">
        <v>16</v>
      </c>
      <c r="E193" s="7">
        <v>47.799488636363641</v>
      </c>
      <c r="F193" s="19">
        <f t="shared" si="15"/>
        <v>0</v>
      </c>
      <c r="G193" s="33">
        <v>5</v>
      </c>
      <c r="H193" s="33">
        <v>65</v>
      </c>
      <c r="I193" s="52" t="s">
        <v>539</v>
      </c>
      <c r="K193" s="15"/>
    </row>
    <row r="194" spans="1:11" x14ac:dyDescent="0.25">
      <c r="A194" s="85"/>
      <c r="B194" s="5" t="s">
        <v>239</v>
      </c>
      <c r="C194" s="21"/>
      <c r="D194" s="11" t="s">
        <v>17</v>
      </c>
      <c r="E194" s="7">
        <v>75.789943181818174</v>
      </c>
      <c r="F194" s="19">
        <f t="shared" si="15"/>
        <v>0</v>
      </c>
      <c r="G194" s="33">
        <v>5</v>
      </c>
      <c r="H194" s="33">
        <v>35</v>
      </c>
      <c r="I194" s="52" t="s">
        <v>540</v>
      </c>
      <c r="K194" s="15"/>
    </row>
    <row r="195" spans="1:11" x14ac:dyDescent="0.25">
      <c r="A195" s="81" t="s">
        <v>541</v>
      </c>
      <c r="B195" s="82"/>
      <c r="C195" s="82"/>
      <c r="D195" s="82"/>
      <c r="E195" s="82"/>
      <c r="F195" s="82"/>
      <c r="G195" s="82"/>
      <c r="H195" s="82"/>
      <c r="I195" s="83"/>
      <c r="K195" s="15"/>
    </row>
    <row r="196" spans="1:11" x14ac:dyDescent="0.25">
      <c r="A196" s="86"/>
      <c r="B196" s="26" t="s">
        <v>290</v>
      </c>
      <c r="C196" s="21" t="s">
        <v>774</v>
      </c>
      <c r="D196" s="11" t="s">
        <v>9</v>
      </c>
      <c r="E196" s="7">
        <v>25.925369318181819</v>
      </c>
      <c r="F196" s="7">
        <f t="shared" si="15"/>
        <v>0</v>
      </c>
      <c r="G196" s="55">
        <v>25</v>
      </c>
      <c r="H196" s="55">
        <v>200</v>
      </c>
      <c r="I196" s="57" t="s">
        <v>542</v>
      </c>
      <c r="K196" s="15"/>
    </row>
    <row r="197" spans="1:11" x14ac:dyDescent="0.25">
      <c r="A197" s="87"/>
      <c r="B197" s="5" t="s">
        <v>292</v>
      </c>
      <c r="C197" s="21" t="s">
        <v>775</v>
      </c>
      <c r="D197" s="11" t="s">
        <v>10</v>
      </c>
      <c r="E197" s="7">
        <v>25.925369318181819</v>
      </c>
      <c r="F197" s="7">
        <f t="shared" ref="F197:F207" si="16">E197*$I$5</f>
        <v>0</v>
      </c>
      <c r="G197" s="55">
        <v>25</v>
      </c>
      <c r="H197" s="55">
        <v>100</v>
      </c>
      <c r="I197" s="52" t="s">
        <v>543</v>
      </c>
      <c r="K197" s="15"/>
    </row>
    <row r="198" spans="1:11" x14ac:dyDescent="0.25">
      <c r="A198" s="87"/>
      <c r="B198" s="5" t="s">
        <v>137</v>
      </c>
      <c r="C198" s="21" t="s">
        <v>776</v>
      </c>
      <c r="D198" s="11" t="s">
        <v>11</v>
      </c>
      <c r="E198" s="7">
        <v>25.925369318181819</v>
      </c>
      <c r="F198" s="7">
        <f t="shared" si="16"/>
        <v>0</v>
      </c>
      <c r="G198" s="55">
        <v>25</v>
      </c>
      <c r="H198" s="55">
        <v>75</v>
      </c>
      <c r="I198" s="52" t="s">
        <v>544</v>
      </c>
      <c r="K198" s="15"/>
    </row>
    <row r="199" spans="1:11" x14ac:dyDescent="0.25">
      <c r="A199" s="87"/>
      <c r="B199" s="5" t="s">
        <v>338</v>
      </c>
      <c r="C199" s="21" t="s">
        <v>777</v>
      </c>
      <c r="D199" s="11" t="s">
        <v>12</v>
      </c>
      <c r="E199" s="7">
        <v>28.187755681818182</v>
      </c>
      <c r="F199" s="7">
        <f t="shared" si="16"/>
        <v>0</v>
      </c>
      <c r="G199" s="55">
        <v>25</v>
      </c>
      <c r="H199" s="55">
        <v>75</v>
      </c>
      <c r="I199" s="52" t="s">
        <v>545</v>
      </c>
      <c r="K199" s="15"/>
    </row>
    <row r="200" spans="1:11" x14ac:dyDescent="0.25">
      <c r="A200" s="97"/>
      <c r="B200" s="5" t="s">
        <v>324</v>
      </c>
      <c r="C200" s="21" t="s">
        <v>778</v>
      </c>
      <c r="D200" s="11" t="s">
        <v>13</v>
      </c>
      <c r="E200" s="7">
        <v>39.065624999999997</v>
      </c>
      <c r="F200" s="7">
        <f t="shared" si="16"/>
        <v>0</v>
      </c>
      <c r="G200" s="55">
        <v>25</v>
      </c>
      <c r="H200" s="55">
        <v>50</v>
      </c>
      <c r="I200" s="52" t="s">
        <v>546</v>
      </c>
      <c r="K200" s="15"/>
    </row>
    <row r="201" spans="1:11" x14ac:dyDescent="0.25">
      <c r="A201" s="97"/>
      <c r="B201" s="5" t="s">
        <v>107</v>
      </c>
      <c r="C201" s="21" t="s">
        <v>779</v>
      </c>
      <c r="D201" s="11" t="s">
        <v>14</v>
      </c>
      <c r="E201" s="7">
        <v>51.758664772727279</v>
      </c>
      <c r="F201" s="7">
        <f t="shared" si="16"/>
        <v>0</v>
      </c>
      <c r="G201" s="55">
        <v>25</v>
      </c>
      <c r="H201" s="55">
        <v>50</v>
      </c>
      <c r="I201" s="52" t="s">
        <v>547</v>
      </c>
      <c r="K201" s="15"/>
    </row>
    <row r="202" spans="1:11" x14ac:dyDescent="0.25">
      <c r="A202" s="97"/>
      <c r="B202" s="5" t="s">
        <v>118</v>
      </c>
      <c r="C202" s="21" t="s">
        <v>780</v>
      </c>
      <c r="D202" s="11" t="s">
        <v>15</v>
      </c>
      <c r="E202" s="7">
        <v>75.789943181818174</v>
      </c>
      <c r="F202" s="7">
        <f t="shared" si="16"/>
        <v>0</v>
      </c>
      <c r="G202" s="55">
        <v>5</v>
      </c>
      <c r="H202" s="55">
        <v>35</v>
      </c>
      <c r="I202" s="52" t="s">
        <v>548</v>
      </c>
      <c r="K202" s="15"/>
    </row>
    <row r="203" spans="1:11" x14ac:dyDescent="0.25">
      <c r="A203" s="97"/>
      <c r="B203" s="5" t="s">
        <v>133</v>
      </c>
      <c r="C203" s="21" t="s">
        <v>781</v>
      </c>
      <c r="D203" s="11" t="s">
        <v>16</v>
      </c>
      <c r="E203" s="7">
        <v>150.56707386363635</v>
      </c>
      <c r="F203" s="7">
        <f t="shared" si="16"/>
        <v>0</v>
      </c>
      <c r="G203" s="55">
        <v>5</v>
      </c>
      <c r="H203" s="55">
        <v>25</v>
      </c>
      <c r="I203" s="52" t="s">
        <v>549</v>
      </c>
      <c r="K203" s="15"/>
    </row>
    <row r="204" spans="1:11" x14ac:dyDescent="0.25">
      <c r="A204" s="97"/>
      <c r="B204" s="5" t="s">
        <v>144</v>
      </c>
      <c r="C204" s="21" t="s">
        <v>782</v>
      </c>
      <c r="D204" s="11" t="s">
        <v>17</v>
      </c>
      <c r="E204" s="7">
        <v>231.81568181818184</v>
      </c>
      <c r="F204" s="7">
        <f t="shared" si="16"/>
        <v>0</v>
      </c>
      <c r="G204" s="55">
        <v>5</v>
      </c>
      <c r="H204" s="55">
        <v>20</v>
      </c>
      <c r="I204" s="52" t="s">
        <v>550</v>
      </c>
      <c r="K204" s="15"/>
    </row>
    <row r="205" spans="1:11" x14ac:dyDescent="0.25">
      <c r="A205" s="97"/>
      <c r="B205" s="5" t="s">
        <v>161</v>
      </c>
      <c r="C205" s="21"/>
      <c r="D205" s="11" t="s">
        <v>18</v>
      </c>
      <c r="E205" s="7">
        <v>424.94718749999993</v>
      </c>
      <c r="F205" s="7">
        <f t="shared" si="16"/>
        <v>0</v>
      </c>
      <c r="G205" s="55">
        <v>1</v>
      </c>
      <c r="H205" s="55">
        <v>10</v>
      </c>
      <c r="I205" s="52" t="s">
        <v>551</v>
      </c>
      <c r="K205" s="15"/>
    </row>
    <row r="206" spans="1:11" x14ac:dyDescent="0.25">
      <c r="A206" s="97"/>
      <c r="B206" s="5" t="s">
        <v>156</v>
      </c>
      <c r="C206" s="21"/>
      <c r="D206" s="11" t="s">
        <v>19</v>
      </c>
      <c r="E206" s="7">
        <v>656.56556818181821</v>
      </c>
      <c r="F206" s="7">
        <f t="shared" si="16"/>
        <v>0</v>
      </c>
      <c r="G206" s="55">
        <v>1</v>
      </c>
      <c r="H206" s="55">
        <v>8</v>
      </c>
      <c r="I206" s="52" t="s">
        <v>552</v>
      </c>
      <c r="K206" s="15"/>
    </row>
    <row r="207" spans="1:11" x14ac:dyDescent="0.25">
      <c r="A207" s="97"/>
      <c r="B207" s="5" t="s">
        <v>177</v>
      </c>
      <c r="C207" s="21"/>
      <c r="D207" s="11" t="s">
        <v>20</v>
      </c>
      <c r="E207" s="7">
        <v>1448.2955681818182</v>
      </c>
      <c r="F207" s="7">
        <f t="shared" si="16"/>
        <v>0</v>
      </c>
      <c r="G207" s="55">
        <v>1</v>
      </c>
      <c r="H207" s="55">
        <v>3</v>
      </c>
      <c r="I207" s="53" t="s">
        <v>553</v>
      </c>
      <c r="K207" s="15"/>
    </row>
    <row r="208" spans="1:11" x14ac:dyDescent="0.25">
      <c r="A208" s="81" t="s">
        <v>554</v>
      </c>
      <c r="B208" s="82"/>
      <c r="C208" s="82"/>
      <c r="D208" s="82"/>
      <c r="E208" s="82"/>
      <c r="F208" s="82"/>
      <c r="G208" s="82"/>
      <c r="H208" s="82"/>
      <c r="I208" s="83"/>
      <c r="K208" s="15"/>
    </row>
    <row r="209" spans="1:11" x14ac:dyDescent="0.25">
      <c r="A209" s="86"/>
      <c r="B209" s="26" t="s">
        <v>203</v>
      </c>
      <c r="C209" s="21"/>
      <c r="D209" s="11" t="s">
        <v>10</v>
      </c>
      <c r="E209" s="7">
        <v>16.967897727272724</v>
      </c>
      <c r="F209" s="7">
        <f t="shared" si="15"/>
        <v>0</v>
      </c>
      <c r="G209" s="55">
        <v>25</v>
      </c>
      <c r="H209" s="55">
        <v>200</v>
      </c>
      <c r="I209" s="57" t="s">
        <v>555</v>
      </c>
      <c r="K209" s="15"/>
    </row>
    <row r="210" spans="1:11" x14ac:dyDescent="0.25">
      <c r="A210" s="97"/>
      <c r="B210" s="5" t="s">
        <v>244</v>
      </c>
      <c r="C210" s="80" t="s">
        <v>783</v>
      </c>
      <c r="D210" s="11" t="s">
        <v>12</v>
      </c>
      <c r="E210" s="7">
        <v>20.650852272727271</v>
      </c>
      <c r="F210" s="7">
        <f t="shared" ref="F210:F215" si="17">E210*$I$5</f>
        <v>0</v>
      </c>
      <c r="G210" s="55">
        <v>25</v>
      </c>
      <c r="H210" s="55">
        <v>75</v>
      </c>
      <c r="I210" s="52" t="s">
        <v>556</v>
      </c>
      <c r="K210" s="15"/>
    </row>
    <row r="211" spans="1:11" x14ac:dyDescent="0.25">
      <c r="A211" s="97"/>
      <c r="B211" s="5" t="s">
        <v>238</v>
      </c>
      <c r="C211" s="21" t="s">
        <v>784</v>
      </c>
      <c r="D211" s="11" t="s">
        <v>13</v>
      </c>
      <c r="E211" s="7">
        <v>29.81877840909091</v>
      </c>
      <c r="F211" s="7">
        <f t="shared" si="17"/>
        <v>0</v>
      </c>
      <c r="G211" s="55">
        <v>25</v>
      </c>
      <c r="H211" s="55">
        <v>50</v>
      </c>
      <c r="I211" s="52" t="s">
        <v>557</v>
      </c>
      <c r="K211" s="15"/>
    </row>
    <row r="212" spans="1:11" x14ac:dyDescent="0.25">
      <c r="A212" s="97"/>
      <c r="B212" s="5" t="s">
        <v>155</v>
      </c>
      <c r="C212" s="21" t="s">
        <v>785</v>
      </c>
      <c r="D212" s="11" t="s">
        <v>14</v>
      </c>
      <c r="E212" s="7">
        <v>47.286505681818177</v>
      </c>
      <c r="F212" s="7">
        <f t="shared" si="17"/>
        <v>0</v>
      </c>
      <c r="G212" s="55">
        <v>25</v>
      </c>
      <c r="H212" s="55">
        <v>50</v>
      </c>
      <c r="I212" s="52" t="s">
        <v>558</v>
      </c>
      <c r="K212" s="15"/>
    </row>
    <row r="213" spans="1:11" x14ac:dyDescent="0.25">
      <c r="A213" s="85"/>
      <c r="B213" s="5" t="s">
        <v>227</v>
      </c>
      <c r="C213" s="21"/>
      <c r="D213" s="11" t="s">
        <v>15</v>
      </c>
      <c r="E213" s="7">
        <v>74.014232954545449</v>
      </c>
      <c r="F213" s="7">
        <f t="shared" si="17"/>
        <v>0</v>
      </c>
      <c r="G213" s="55">
        <v>1</v>
      </c>
      <c r="H213" s="55">
        <v>24</v>
      </c>
      <c r="I213" s="52" t="s">
        <v>559</v>
      </c>
      <c r="K213" s="15"/>
    </row>
    <row r="214" spans="1:11" x14ac:dyDescent="0.25">
      <c r="A214" s="85"/>
      <c r="B214" s="5" t="s">
        <v>215</v>
      </c>
      <c r="C214" s="21"/>
      <c r="D214" s="11" t="s">
        <v>16</v>
      </c>
      <c r="E214" s="7">
        <v>94.573011363636354</v>
      </c>
      <c r="F214" s="7">
        <f t="shared" si="17"/>
        <v>0</v>
      </c>
      <c r="G214" s="55">
        <v>1</v>
      </c>
      <c r="H214" s="55">
        <v>22</v>
      </c>
      <c r="I214" s="52" t="s">
        <v>560</v>
      </c>
      <c r="K214" s="15"/>
    </row>
    <row r="215" spans="1:11" x14ac:dyDescent="0.25">
      <c r="A215" s="96"/>
      <c r="B215" s="5" t="s">
        <v>204</v>
      </c>
      <c r="C215" s="21"/>
      <c r="D215" s="11" t="s">
        <v>17</v>
      </c>
      <c r="E215" s="7">
        <v>197.06437499999998</v>
      </c>
      <c r="F215" s="7">
        <f t="shared" si="17"/>
        <v>0</v>
      </c>
      <c r="G215" s="55">
        <v>1</v>
      </c>
      <c r="H215" s="55">
        <v>12</v>
      </c>
      <c r="I215" s="53" t="s">
        <v>561</v>
      </c>
      <c r="K215" s="15"/>
    </row>
    <row r="216" spans="1:11" x14ac:dyDescent="0.25">
      <c r="A216" s="81" t="s">
        <v>563</v>
      </c>
      <c r="B216" s="82"/>
      <c r="C216" s="82"/>
      <c r="D216" s="82"/>
      <c r="E216" s="82"/>
      <c r="F216" s="82"/>
      <c r="G216" s="82"/>
      <c r="H216" s="82"/>
      <c r="I216" s="83"/>
      <c r="K216" s="15"/>
    </row>
    <row r="217" spans="1:11" x14ac:dyDescent="0.25">
      <c r="A217" s="87"/>
      <c r="B217" s="5" t="s">
        <v>296</v>
      </c>
      <c r="C217" s="21"/>
      <c r="D217" s="11" t="s">
        <v>564</v>
      </c>
      <c r="E217" s="7">
        <v>82.721789772727277</v>
      </c>
      <c r="F217" s="19">
        <f t="shared" ref="F217:F255" si="18">E217*$I$5</f>
        <v>0</v>
      </c>
      <c r="G217" s="60">
        <v>1</v>
      </c>
      <c r="H217" s="60">
        <v>30</v>
      </c>
      <c r="I217" s="63" t="s">
        <v>570</v>
      </c>
      <c r="K217" s="15"/>
    </row>
    <row r="218" spans="1:11" x14ac:dyDescent="0.25">
      <c r="A218" s="97"/>
      <c r="B218" s="5" t="s">
        <v>165</v>
      </c>
      <c r="C218" s="21"/>
      <c r="D218" s="11" t="s">
        <v>565</v>
      </c>
      <c r="E218" s="7">
        <v>193.06573863636365</v>
      </c>
      <c r="F218" s="19">
        <f t="shared" si="18"/>
        <v>0</v>
      </c>
      <c r="G218" s="54">
        <v>1</v>
      </c>
      <c r="H218" s="54">
        <v>15</v>
      </c>
      <c r="I218" s="52" t="s">
        <v>571</v>
      </c>
      <c r="K218" s="15"/>
    </row>
    <row r="219" spans="1:11" x14ac:dyDescent="0.25">
      <c r="A219" s="97"/>
      <c r="B219" s="5" t="s">
        <v>162</v>
      </c>
      <c r="C219" s="21"/>
      <c r="D219" s="11" t="s">
        <v>566</v>
      </c>
      <c r="E219" s="7">
        <v>311.17019886363636</v>
      </c>
      <c r="F219" s="19">
        <f t="shared" si="18"/>
        <v>0</v>
      </c>
      <c r="G219" s="54">
        <v>1</v>
      </c>
      <c r="H219" s="54">
        <v>10</v>
      </c>
      <c r="I219" s="52" t="s">
        <v>572</v>
      </c>
      <c r="K219" s="15"/>
    </row>
    <row r="220" spans="1:11" x14ac:dyDescent="0.25">
      <c r="A220" s="97"/>
      <c r="B220" s="5" t="s">
        <v>326</v>
      </c>
      <c r="C220" s="21"/>
      <c r="D220" s="11" t="s">
        <v>567</v>
      </c>
      <c r="E220" s="7">
        <v>453.55585227272724</v>
      </c>
      <c r="F220" s="19">
        <f t="shared" si="18"/>
        <v>0</v>
      </c>
      <c r="G220" s="54">
        <v>1</v>
      </c>
      <c r="H220" s="54">
        <v>4</v>
      </c>
      <c r="I220" s="52" t="s">
        <v>573</v>
      </c>
      <c r="K220" s="15"/>
    </row>
    <row r="221" spans="1:11" x14ac:dyDescent="0.25">
      <c r="A221" s="87"/>
      <c r="B221" s="5" t="s">
        <v>311</v>
      </c>
      <c r="C221" s="21"/>
      <c r="D221" s="11" t="s">
        <v>568</v>
      </c>
      <c r="E221" s="7">
        <v>560.45360795454542</v>
      </c>
      <c r="F221" s="19">
        <f t="shared" si="18"/>
        <v>0</v>
      </c>
      <c r="G221" s="54">
        <v>1</v>
      </c>
      <c r="H221" s="54">
        <v>4</v>
      </c>
      <c r="I221" s="52" t="s">
        <v>574</v>
      </c>
      <c r="K221" s="15"/>
    </row>
    <row r="222" spans="1:11" x14ac:dyDescent="0.25">
      <c r="A222" s="87"/>
      <c r="B222" s="5" t="s">
        <v>276</v>
      </c>
      <c r="C222" s="21"/>
      <c r="D222" s="11" t="s">
        <v>569</v>
      </c>
      <c r="E222" s="7">
        <v>846.42187499999989</v>
      </c>
      <c r="F222" s="19">
        <f t="shared" ref="F222" si="19">E222*$I$5</f>
        <v>0</v>
      </c>
      <c r="G222" s="54">
        <v>1</v>
      </c>
      <c r="H222" s="54">
        <v>2</v>
      </c>
      <c r="I222" s="53" t="s">
        <v>575</v>
      </c>
      <c r="K222" s="15"/>
    </row>
    <row r="223" spans="1:11" x14ac:dyDescent="0.25">
      <c r="A223" s="81" t="s">
        <v>576</v>
      </c>
      <c r="B223" s="82"/>
      <c r="C223" s="82"/>
      <c r="D223" s="82"/>
      <c r="E223" s="82"/>
      <c r="F223" s="82"/>
      <c r="G223" s="82"/>
      <c r="H223" s="82"/>
      <c r="I223" s="83"/>
      <c r="K223" s="15"/>
    </row>
    <row r="224" spans="1:11" x14ac:dyDescent="0.25">
      <c r="A224" s="84"/>
      <c r="B224" s="26" t="s">
        <v>253</v>
      </c>
      <c r="C224" s="21"/>
      <c r="D224" s="11" t="s">
        <v>567</v>
      </c>
      <c r="E224" s="7">
        <v>648.66036931818178</v>
      </c>
      <c r="F224" s="7">
        <f t="shared" si="18"/>
        <v>0</v>
      </c>
      <c r="G224" s="37">
        <v>1</v>
      </c>
      <c r="H224" s="37">
        <v>4</v>
      </c>
      <c r="I224" s="57" t="s">
        <v>577</v>
      </c>
      <c r="K224" s="15"/>
    </row>
    <row r="225" spans="1:11" x14ac:dyDescent="0.25">
      <c r="A225" s="85"/>
      <c r="B225" s="5" t="s">
        <v>306</v>
      </c>
      <c r="C225" s="21"/>
      <c r="D225" s="11" t="s">
        <v>568</v>
      </c>
      <c r="E225" s="7">
        <v>822.33798295454562</v>
      </c>
      <c r="F225" s="7">
        <f t="shared" ref="F225:F226" si="20">E225*$I$5</f>
        <v>0</v>
      </c>
      <c r="G225" s="55">
        <v>1</v>
      </c>
      <c r="H225" s="55">
        <v>4</v>
      </c>
      <c r="I225" s="52" t="s">
        <v>578</v>
      </c>
      <c r="K225" s="15"/>
    </row>
    <row r="226" spans="1:11" x14ac:dyDescent="0.25">
      <c r="A226" s="85"/>
      <c r="B226" s="5" t="s">
        <v>263</v>
      </c>
      <c r="C226" s="21"/>
      <c r="D226" s="11" t="s">
        <v>569</v>
      </c>
      <c r="E226" s="7">
        <v>1306.0940625000001</v>
      </c>
      <c r="F226" s="7">
        <f t="shared" si="20"/>
        <v>0</v>
      </c>
      <c r="G226" s="55">
        <v>1</v>
      </c>
      <c r="H226" s="55">
        <v>2</v>
      </c>
      <c r="I226" s="52" t="s">
        <v>579</v>
      </c>
      <c r="K226" s="15"/>
    </row>
    <row r="227" spans="1:11" x14ac:dyDescent="0.25">
      <c r="A227" s="85"/>
      <c r="B227" s="5"/>
      <c r="C227" s="21"/>
      <c r="D227" s="11"/>
      <c r="E227" s="17"/>
      <c r="F227" s="19"/>
      <c r="G227" s="55"/>
      <c r="H227" s="55"/>
      <c r="I227" s="52"/>
      <c r="K227" s="15"/>
    </row>
    <row r="228" spans="1:11" x14ac:dyDescent="0.25">
      <c r="A228" s="81" t="s">
        <v>580</v>
      </c>
      <c r="B228" s="82"/>
      <c r="C228" s="82"/>
      <c r="D228" s="82"/>
      <c r="E228" s="82"/>
      <c r="F228" s="82"/>
      <c r="G228" s="82"/>
      <c r="H228" s="82"/>
      <c r="I228" s="83"/>
      <c r="K228" s="15"/>
    </row>
    <row r="229" spans="1:11" x14ac:dyDescent="0.25">
      <c r="A229" s="84"/>
      <c r="B229" s="5" t="s">
        <v>256</v>
      </c>
      <c r="C229" s="21"/>
      <c r="D229" s="11" t="s">
        <v>581</v>
      </c>
      <c r="E229" s="7">
        <v>66.950852272727275</v>
      </c>
      <c r="F229" s="19">
        <f t="shared" si="18"/>
        <v>0</v>
      </c>
      <c r="G229" s="37">
        <v>5</v>
      </c>
      <c r="H229" s="37">
        <v>50</v>
      </c>
      <c r="I229" s="57" t="s">
        <v>584</v>
      </c>
      <c r="K229" s="15"/>
    </row>
    <row r="230" spans="1:11" x14ac:dyDescent="0.25">
      <c r="A230" s="85"/>
      <c r="B230" s="5" t="s">
        <v>226</v>
      </c>
      <c r="C230" s="21"/>
      <c r="D230" s="11" t="s">
        <v>582</v>
      </c>
      <c r="E230" s="7">
        <v>89.706250000000011</v>
      </c>
      <c r="F230" s="19">
        <f t="shared" ref="F230:F237" si="21">E230*$I$5</f>
        <v>0</v>
      </c>
      <c r="G230" s="55">
        <v>5</v>
      </c>
      <c r="H230" s="55">
        <v>40</v>
      </c>
      <c r="I230" s="52" t="s">
        <v>585</v>
      </c>
      <c r="K230" s="15"/>
    </row>
    <row r="231" spans="1:11" x14ac:dyDescent="0.25">
      <c r="A231" s="85"/>
      <c r="B231" s="5" t="s">
        <v>211</v>
      </c>
      <c r="C231" s="21"/>
      <c r="D231" s="11" t="s">
        <v>583</v>
      </c>
      <c r="E231" s="7">
        <v>118.17022727272727</v>
      </c>
      <c r="F231" s="19">
        <f t="shared" si="21"/>
        <v>0</v>
      </c>
      <c r="G231" s="55">
        <v>5</v>
      </c>
      <c r="H231" s="55">
        <v>30</v>
      </c>
      <c r="I231" s="52" t="s">
        <v>586</v>
      </c>
      <c r="K231" s="15"/>
    </row>
    <row r="232" spans="1:11" x14ac:dyDescent="0.25">
      <c r="A232" s="85"/>
      <c r="B232" s="5" t="s">
        <v>280</v>
      </c>
      <c r="C232" s="21"/>
      <c r="D232" s="11" t="s">
        <v>564</v>
      </c>
      <c r="E232" s="7">
        <v>167.58758522727271</v>
      </c>
      <c r="F232" s="19">
        <f t="shared" si="21"/>
        <v>0</v>
      </c>
      <c r="G232" s="55">
        <v>5</v>
      </c>
      <c r="H232" s="55">
        <v>20</v>
      </c>
      <c r="I232" s="52" t="s">
        <v>587</v>
      </c>
      <c r="K232" s="15"/>
    </row>
    <row r="233" spans="1:11" x14ac:dyDescent="0.25">
      <c r="A233" s="85"/>
      <c r="B233" s="5" t="s">
        <v>199</v>
      </c>
      <c r="C233" s="21"/>
      <c r="D233" s="11" t="s">
        <v>565</v>
      </c>
      <c r="E233" s="7">
        <v>193.05258522727274</v>
      </c>
      <c r="F233" s="19">
        <f t="shared" si="21"/>
        <v>0</v>
      </c>
      <c r="G233" s="55">
        <v>5</v>
      </c>
      <c r="H233" s="55">
        <v>15</v>
      </c>
      <c r="I233" s="52" t="s">
        <v>588</v>
      </c>
      <c r="K233" s="15"/>
    </row>
    <row r="234" spans="1:11" x14ac:dyDescent="0.25">
      <c r="A234" s="85"/>
      <c r="B234" s="5" t="s">
        <v>249</v>
      </c>
      <c r="C234" s="21"/>
      <c r="D234" s="11" t="s">
        <v>566</v>
      </c>
      <c r="E234" s="7">
        <v>311.17019886363636</v>
      </c>
      <c r="F234" s="19">
        <f t="shared" si="21"/>
        <v>0</v>
      </c>
      <c r="G234" s="55">
        <v>5</v>
      </c>
      <c r="H234" s="55">
        <v>10</v>
      </c>
      <c r="I234" s="52" t="s">
        <v>589</v>
      </c>
      <c r="K234" s="15"/>
    </row>
    <row r="235" spans="1:11" x14ac:dyDescent="0.25">
      <c r="A235" s="85"/>
      <c r="B235" s="5" t="s">
        <v>197</v>
      </c>
      <c r="C235" s="21"/>
      <c r="D235" s="11" t="s">
        <v>567</v>
      </c>
      <c r="E235" s="7">
        <v>453.55585227272724</v>
      </c>
      <c r="F235" s="19">
        <f t="shared" si="21"/>
        <v>0</v>
      </c>
      <c r="G235" s="55">
        <v>1</v>
      </c>
      <c r="H235" s="55">
        <v>5</v>
      </c>
      <c r="I235" s="52" t="s">
        <v>590</v>
      </c>
      <c r="K235" s="15"/>
    </row>
    <row r="236" spans="1:11" x14ac:dyDescent="0.25">
      <c r="A236" s="85"/>
      <c r="B236" s="5" t="s">
        <v>147</v>
      </c>
      <c r="C236" s="21"/>
      <c r="D236" s="11" t="s">
        <v>568</v>
      </c>
      <c r="E236" s="7">
        <v>560.45360795454542</v>
      </c>
      <c r="F236" s="19">
        <f t="shared" si="21"/>
        <v>0</v>
      </c>
      <c r="G236" s="55">
        <v>1</v>
      </c>
      <c r="H236" s="55">
        <v>4</v>
      </c>
      <c r="I236" s="52" t="s">
        <v>591</v>
      </c>
      <c r="K236" s="15"/>
    </row>
    <row r="237" spans="1:11" x14ac:dyDescent="0.25">
      <c r="A237" s="96"/>
      <c r="B237" s="5" t="s">
        <v>166</v>
      </c>
      <c r="C237" s="21"/>
      <c r="D237" s="11" t="s">
        <v>569</v>
      </c>
      <c r="E237" s="7">
        <v>846.42187499999989</v>
      </c>
      <c r="F237" s="19">
        <f t="shared" si="21"/>
        <v>0</v>
      </c>
      <c r="G237" s="55">
        <v>1</v>
      </c>
      <c r="H237" s="55">
        <v>3</v>
      </c>
      <c r="I237" s="53" t="s">
        <v>592</v>
      </c>
      <c r="K237" s="15"/>
    </row>
    <row r="238" spans="1:11" x14ac:dyDescent="0.25">
      <c r="A238" s="81" t="s">
        <v>562</v>
      </c>
      <c r="B238" s="82"/>
      <c r="C238" s="82"/>
      <c r="D238" s="82"/>
      <c r="E238" s="82"/>
      <c r="F238" s="82"/>
      <c r="G238" s="82"/>
      <c r="H238" s="82"/>
      <c r="I238" s="83"/>
      <c r="K238" s="15"/>
    </row>
    <row r="239" spans="1:11" x14ac:dyDescent="0.25">
      <c r="A239" s="84"/>
      <c r="B239" s="5" t="s">
        <v>237</v>
      </c>
      <c r="C239" s="21" t="s">
        <v>786</v>
      </c>
      <c r="D239" s="11" t="s">
        <v>9</v>
      </c>
      <c r="E239" s="7">
        <v>10.167585227272728</v>
      </c>
      <c r="F239" s="19">
        <f t="shared" si="18"/>
        <v>0</v>
      </c>
      <c r="G239" s="36">
        <v>25</v>
      </c>
      <c r="H239" s="36">
        <v>300</v>
      </c>
      <c r="I239" s="62" t="s">
        <v>593</v>
      </c>
      <c r="K239" s="15"/>
    </row>
    <row r="240" spans="1:11" x14ac:dyDescent="0.25">
      <c r="A240" s="85"/>
      <c r="B240" s="5" t="s">
        <v>335</v>
      </c>
      <c r="C240" s="21" t="s">
        <v>787</v>
      </c>
      <c r="D240" s="11" t="s">
        <v>10</v>
      </c>
      <c r="E240" s="7">
        <v>10.167585227272728</v>
      </c>
      <c r="F240" s="19">
        <f t="shared" ref="F240:F250" si="22">E240*$I$5</f>
        <v>0</v>
      </c>
      <c r="G240" s="54">
        <v>25</v>
      </c>
      <c r="H240" s="54">
        <v>300</v>
      </c>
      <c r="I240" s="63" t="s">
        <v>594</v>
      </c>
      <c r="K240" s="15"/>
    </row>
    <row r="241" spans="1:11" x14ac:dyDescent="0.25">
      <c r="A241" s="85"/>
      <c r="B241" s="5" t="s">
        <v>331</v>
      </c>
      <c r="C241" s="21" t="s">
        <v>788</v>
      </c>
      <c r="D241" s="11" t="s">
        <v>11</v>
      </c>
      <c r="E241" s="7">
        <v>10.167585227272728</v>
      </c>
      <c r="F241" s="19">
        <f t="shared" si="22"/>
        <v>0</v>
      </c>
      <c r="G241" s="54">
        <v>25</v>
      </c>
      <c r="H241" s="54">
        <v>200</v>
      </c>
      <c r="I241" s="63" t="s">
        <v>595</v>
      </c>
      <c r="K241" s="15"/>
    </row>
    <row r="242" spans="1:11" x14ac:dyDescent="0.25">
      <c r="A242" s="85"/>
      <c r="B242" s="5" t="s">
        <v>340</v>
      </c>
      <c r="C242" s="21" t="s">
        <v>789</v>
      </c>
      <c r="D242" s="11" t="s">
        <v>12</v>
      </c>
      <c r="E242" s="7">
        <v>12.785113636363636</v>
      </c>
      <c r="F242" s="19">
        <f t="shared" si="22"/>
        <v>0</v>
      </c>
      <c r="G242" s="54">
        <v>25</v>
      </c>
      <c r="H242" s="54">
        <v>75</v>
      </c>
      <c r="I242" s="63" t="s">
        <v>596</v>
      </c>
      <c r="K242" s="15"/>
    </row>
    <row r="243" spans="1:11" x14ac:dyDescent="0.25">
      <c r="A243" s="85"/>
      <c r="B243" s="5" t="s">
        <v>349</v>
      </c>
      <c r="C243" s="21" t="s">
        <v>790</v>
      </c>
      <c r="D243" s="11" t="s">
        <v>13</v>
      </c>
      <c r="E243" s="7">
        <v>18.401619318181819</v>
      </c>
      <c r="F243" s="19">
        <f t="shared" si="22"/>
        <v>0</v>
      </c>
      <c r="G243" s="54">
        <v>25</v>
      </c>
      <c r="H243" s="54">
        <v>75</v>
      </c>
      <c r="I243" s="63" t="s">
        <v>597</v>
      </c>
      <c r="K243" s="15"/>
    </row>
    <row r="244" spans="1:11" x14ac:dyDescent="0.25">
      <c r="A244" s="85"/>
      <c r="B244" s="5" t="s">
        <v>297</v>
      </c>
      <c r="C244" s="21" t="s">
        <v>791</v>
      </c>
      <c r="D244" s="11" t="s">
        <v>14</v>
      </c>
      <c r="E244" s="7">
        <v>32.686221590909092</v>
      </c>
      <c r="F244" s="19">
        <f t="shared" si="22"/>
        <v>0</v>
      </c>
      <c r="G244" s="54">
        <v>25</v>
      </c>
      <c r="H244" s="54">
        <v>50</v>
      </c>
      <c r="I244" s="63" t="s">
        <v>598</v>
      </c>
      <c r="K244" s="15"/>
    </row>
    <row r="245" spans="1:11" x14ac:dyDescent="0.25">
      <c r="A245" s="85"/>
      <c r="B245" s="5" t="s">
        <v>298</v>
      </c>
      <c r="C245" s="21" t="s">
        <v>792</v>
      </c>
      <c r="D245" s="11" t="s">
        <v>15</v>
      </c>
      <c r="E245" s="7">
        <v>45.852784090909083</v>
      </c>
      <c r="F245" s="19">
        <f t="shared" si="22"/>
        <v>0</v>
      </c>
      <c r="G245" s="54">
        <v>5</v>
      </c>
      <c r="H245" s="54">
        <v>35</v>
      </c>
      <c r="I245" s="63" t="s">
        <v>599</v>
      </c>
      <c r="K245" s="15"/>
    </row>
    <row r="246" spans="1:11" x14ac:dyDescent="0.25">
      <c r="A246" s="85"/>
      <c r="B246" s="5" t="s">
        <v>134</v>
      </c>
      <c r="C246" s="21" t="s">
        <v>793</v>
      </c>
      <c r="D246" s="11" t="s">
        <v>16</v>
      </c>
      <c r="E246" s="7">
        <v>63.070596590909091</v>
      </c>
      <c r="F246" s="19">
        <f t="shared" si="22"/>
        <v>0</v>
      </c>
      <c r="G246" s="54">
        <v>1</v>
      </c>
      <c r="H246" s="54">
        <v>24</v>
      </c>
      <c r="I246" s="63" t="s">
        <v>600</v>
      </c>
      <c r="K246" s="15"/>
    </row>
    <row r="247" spans="1:11" x14ac:dyDescent="0.25">
      <c r="A247" s="85"/>
      <c r="B247" s="5" t="s">
        <v>267</v>
      </c>
      <c r="C247" s="21" t="s">
        <v>794</v>
      </c>
      <c r="D247" s="11" t="s">
        <v>17</v>
      </c>
      <c r="E247" s="7">
        <v>103.34633522727272</v>
      </c>
      <c r="F247" s="19">
        <f t="shared" si="22"/>
        <v>0</v>
      </c>
      <c r="G247" s="54">
        <v>1</v>
      </c>
      <c r="H247" s="54">
        <v>15</v>
      </c>
      <c r="I247" s="63" t="s">
        <v>601</v>
      </c>
      <c r="K247" s="15"/>
    </row>
    <row r="248" spans="1:11" x14ac:dyDescent="0.25">
      <c r="A248" s="85"/>
      <c r="B248" s="5" t="s">
        <v>159</v>
      </c>
      <c r="C248" s="21"/>
      <c r="D248" s="11" t="s">
        <v>18</v>
      </c>
      <c r="E248" s="7">
        <v>200.95778409090909</v>
      </c>
      <c r="F248" s="19">
        <f t="shared" si="22"/>
        <v>0</v>
      </c>
      <c r="G248" s="54">
        <v>1</v>
      </c>
      <c r="H248" s="54">
        <v>8</v>
      </c>
      <c r="I248" s="63" t="s">
        <v>602</v>
      </c>
      <c r="K248" s="15"/>
    </row>
    <row r="249" spans="1:11" x14ac:dyDescent="0.25">
      <c r="A249" s="85"/>
      <c r="B249" s="5" t="s">
        <v>160</v>
      </c>
      <c r="C249" s="21"/>
      <c r="D249" s="11" t="s">
        <v>19</v>
      </c>
      <c r="E249" s="7">
        <v>307.30309659090904</v>
      </c>
      <c r="F249" s="19">
        <f t="shared" ref="F249" si="23">E249*$I$5</f>
        <v>0</v>
      </c>
      <c r="G249" s="54">
        <v>1</v>
      </c>
      <c r="H249" s="54">
        <v>4</v>
      </c>
      <c r="I249" s="63" t="s">
        <v>603</v>
      </c>
      <c r="K249" s="15"/>
    </row>
    <row r="250" spans="1:11" x14ac:dyDescent="0.25">
      <c r="A250" s="96"/>
      <c r="B250" s="5" t="s">
        <v>176</v>
      </c>
      <c r="C250" s="21"/>
      <c r="D250" s="11" t="s">
        <v>20</v>
      </c>
      <c r="E250" s="7">
        <v>738.56392045454538</v>
      </c>
      <c r="F250" s="19">
        <f t="shared" si="22"/>
        <v>0</v>
      </c>
      <c r="G250" s="54">
        <v>1</v>
      </c>
      <c r="H250" s="54">
        <v>2</v>
      </c>
      <c r="I250" s="64" t="s">
        <v>604</v>
      </c>
      <c r="K250" s="15"/>
    </row>
    <row r="251" spans="1:11" x14ac:dyDescent="0.25">
      <c r="A251" s="81" t="s">
        <v>641</v>
      </c>
      <c r="B251" s="82"/>
      <c r="C251" s="82"/>
      <c r="D251" s="82"/>
      <c r="E251" s="82"/>
      <c r="F251" s="82"/>
      <c r="G251" s="82"/>
      <c r="H251" s="82"/>
      <c r="I251" s="83"/>
      <c r="K251" s="15"/>
    </row>
    <row r="252" spans="1:11" x14ac:dyDescent="0.25">
      <c r="A252" s="86"/>
      <c r="B252" s="26" t="s">
        <v>295</v>
      </c>
      <c r="C252" s="66"/>
      <c r="D252" s="34" t="s">
        <v>79</v>
      </c>
      <c r="E252" s="7">
        <v>15.507869318181818</v>
      </c>
      <c r="F252" s="28">
        <f t="shared" si="18"/>
        <v>0</v>
      </c>
      <c r="G252" s="59">
        <v>25</v>
      </c>
      <c r="H252" s="59">
        <v>75</v>
      </c>
      <c r="I252" s="62" t="s">
        <v>605</v>
      </c>
      <c r="K252" s="15"/>
    </row>
    <row r="253" spans="1:11" x14ac:dyDescent="0.25">
      <c r="A253" s="87"/>
      <c r="B253" s="5" t="s">
        <v>143</v>
      </c>
      <c r="C253" s="21"/>
      <c r="D253" s="11" t="s">
        <v>53</v>
      </c>
      <c r="E253" s="7">
        <v>15.507869318181818</v>
      </c>
      <c r="F253" s="19">
        <f t="shared" si="18"/>
        <v>0</v>
      </c>
      <c r="G253" s="60">
        <v>25</v>
      </c>
      <c r="H253" s="60">
        <v>75</v>
      </c>
      <c r="I253" s="63" t="s">
        <v>606</v>
      </c>
      <c r="K253" s="15"/>
    </row>
    <row r="254" spans="1:11" x14ac:dyDescent="0.25">
      <c r="A254" s="87"/>
      <c r="B254" s="9" t="s">
        <v>104</v>
      </c>
      <c r="C254" s="20"/>
      <c r="D254" s="13" t="s">
        <v>80</v>
      </c>
      <c r="E254" s="10">
        <v>24.215426136363636</v>
      </c>
      <c r="F254" s="16">
        <f t="shared" si="18"/>
        <v>0</v>
      </c>
      <c r="G254" s="61">
        <v>25</v>
      </c>
      <c r="H254" s="61">
        <v>75</v>
      </c>
      <c r="I254" s="64" t="s">
        <v>607</v>
      </c>
      <c r="K254" s="15"/>
    </row>
    <row r="255" spans="1:11" x14ac:dyDescent="0.25">
      <c r="A255" s="87"/>
      <c r="B255" s="26" t="s">
        <v>285</v>
      </c>
      <c r="C255" s="76" t="s">
        <v>795</v>
      </c>
      <c r="D255" s="11" t="s">
        <v>54</v>
      </c>
      <c r="E255" s="7">
        <v>24.215426136363636</v>
      </c>
      <c r="F255" s="19">
        <f t="shared" si="18"/>
        <v>0</v>
      </c>
      <c r="G255" s="60">
        <v>25</v>
      </c>
      <c r="H255" s="60">
        <v>75</v>
      </c>
      <c r="I255" s="63" t="s">
        <v>608</v>
      </c>
      <c r="K255" s="15"/>
    </row>
    <row r="256" spans="1:11" x14ac:dyDescent="0.25">
      <c r="A256" s="98"/>
      <c r="B256" s="5" t="s">
        <v>261</v>
      </c>
      <c r="C256" s="77"/>
      <c r="D256" s="11" t="s">
        <v>637</v>
      </c>
      <c r="E256" s="7">
        <v>22.045113636363638</v>
      </c>
      <c r="F256" s="19">
        <f t="shared" ref="F256:F283" si="24">E256*$I$5</f>
        <v>0</v>
      </c>
      <c r="G256" s="60">
        <v>25</v>
      </c>
      <c r="H256" s="60">
        <v>50</v>
      </c>
      <c r="I256" s="63" t="s">
        <v>609</v>
      </c>
      <c r="K256" s="15"/>
    </row>
    <row r="257" spans="1:11" x14ac:dyDescent="0.25">
      <c r="A257" s="98"/>
      <c r="B257" s="5" t="s">
        <v>304</v>
      </c>
      <c r="C257" s="21" t="s">
        <v>796</v>
      </c>
      <c r="D257" s="11" t="s">
        <v>55</v>
      </c>
      <c r="E257" s="7">
        <v>22.045113636363638</v>
      </c>
      <c r="F257" s="19">
        <f t="shared" si="24"/>
        <v>0</v>
      </c>
      <c r="G257" s="60">
        <v>25</v>
      </c>
      <c r="H257" s="60">
        <v>75</v>
      </c>
      <c r="I257" s="63" t="s">
        <v>610</v>
      </c>
      <c r="K257" s="15"/>
    </row>
    <row r="258" spans="1:11" x14ac:dyDescent="0.25">
      <c r="A258" s="98"/>
      <c r="B258" s="9" t="s">
        <v>258</v>
      </c>
      <c r="C258" s="78"/>
      <c r="D258" s="13" t="s">
        <v>74</v>
      </c>
      <c r="E258" s="10">
        <v>43.866619318181819</v>
      </c>
      <c r="F258" s="16">
        <f t="shared" si="24"/>
        <v>0</v>
      </c>
      <c r="G258" s="61">
        <v>25</v>
      </c>
      <c r="H258" s="61">
        <v>50</v>
      </c>
      <c r="I258" s="64" t="s">
        <v>611</v>
      </c>
      <c r="K258" s="15"/>
    </row>
    <row r="259" spans="1:11" x14ac:dyDescent="0.25">
      <c r="A259" s="98"/>
      <c r="B259" s="5" t="s">
        <v>230</v>
      </c>
      <c r="C259" s="77"/>
      <c r="D259" s="11" t="s">
        <v>56</v>
      </c>
      <c r="E259" s="7">
        <v>43.866619318181819</v>
      </c>
      <c r="F259" s="19">
        <f t="shared" si="24"/>
        <v>0</v>
      </c>
      <c r="G259" s="60">
        <v>25</v>
      </c>
      <c r="H259" s="60">
        <v>50</v>
      </c>
      <c r="I259" s="63" t="s">
        <v>612</v>
      </c>
      <c r="K259" s="15"/>
    </row>
    <row r="260" spans="1:11" x14ac:dyDescent="0.25">
      <c r="A260" s="98"/>
      <c r="B260" s="5" t="s">
        <v>259</v>
      </c>
      <c r="C260" s="77"/>
      <c r="D260" s="11" t="s">
        <v>57</v>
      </c>
      <c r="E260" s="7">
        <v>43.866619318181819</v>
      </c>
      <c r="F260" s="19">
        <f t="shared" si="24"/>
        <v>0</v>
      </c>
      <c r="G260" s="60">
        <v>25</v>
      </c>
      <c r="H260" s="60">
        <v>50</v>
      </c>
      <c r="I260" s="63" t="s">
        <v>613</v>
      </c>
      <c r="K260" s="15"/>
    </row>
    <row r="261" spans="1:11" x14ac:dyDescent="0.25">
      <c r="A261" s="98"/>
      <c r="B261" s="5" t="s">
        <v>231</v>
      </c>
      <c r="C261" s="77"/>
      <c r="D261" s="11" t="s">
        <v>58</v>
      </c>
      <c r="E261" s="7">
        <v>43.866619318181819</v>
      </c>
      <c r="F261" s="19">
        <f t="shared" si="24"/>
        <v>0</v>
      </c>
      <c r="G261" s="60">
        <v>25</v>
      </c>
      <c r="H261" s="60">
        <v>50</v>
      </c>
      <c r="I261" s="63" t="s">
        <v>614</v>
      </c>
      <c r="K261" s="15"/>
    </row>
    <row r="262" spans="1:11" x14ac:dyDescent="0.25">
      <c r="A262" s="98"/>
      <c r="B262" s="5" t="s">
        <v>281</v>
      </c>
      <c r="C262" s="77"/>
      <c r="D262" s="11" t="s">
        <v>59</v>
      </c>
      <c r="E262" s="7">
        <v>43.866619318181819</v>
      </c>
      <c r="F262" s="19">
        <f t="shared" si="24"/>
        <v>0</v>
      </c>
      <c r="G262" s="60">
        <v>25</v>
      </c>
      <c r="H262" s="60">
        <v>50</v>
      </c>
      <c r="I262" s="63" t="s">
        <v>615</v>
      </c>
      <c r="K262" s="15"/>
    </row>
    <row r="263" spans="1:11" x14ac:dyDescent="0.25">
      <c r="A263" s="98"/>
      <c r="B263" s="5" t="s">
        <v>151</v>
      </c>
      <c r="C263" s="77"/>
      <c r="D263" s="11" t="s">
        <v>60</v>
      </c>
      <c r="E263" s="7">
        <v>43.866619318181819</v>
      </c>
      <c r="F263" s="19">
        <f t="shared" si="24"/>
        <v>0</v>
      </c>
      <c r="G263" s="60">
        <v>25</v>
      </c>
      <c r="H263" s="60">
        <v>50</v>
      </c>
      <c r="I263" s="63" t="s">
        <v>616</v>
      </c>
      <c r="K263" s="15"/>
    </row>
    <row r="264" spans="1:11" x14ac:dyDescent="0.25">
      <c r="A264" s="98"/>
      <c r="B264" s="5" t="s">
        <v>192</v>
      </c>
      <c r="C264" s="77"/>
      <c r="D264" s="11" t="s">
        <v>638</v>
      </c>
      <c r="E264" s="7">
        <v>40.26258522727273</v>
      </c>
      <c r="F264" s="19">
        <f t="shared" si="24"/>
        <v>0</v>
      </c>
      <c r="G264" s="60">
        <v>25</v>
      </c>
      <c r="H264" s="60">
        <v>50</v>
      </c>
      <c r="I264" s="63" t="s">
        <v>617</v>
      </c>
      <c r="K264" s="15"/>
    </row>
    <row r="265" spans="1:11" x14ac:dyDescent="0.25">
      <c r="A265" s="98"/>
      <c r="B265" s="5" t="s">
        <v>257</v>
      </c>
      <c r="C265" s="21" t="s">
        <v>797</v>
      </c>
      <c r="D265" s="11" t="s">
        <v>639</v>
      </c>
      <c r="E265" s="7">
        <v>40.26258522727273</v>
      </c>
      <c r="F265" s="19">
        <f t="shared" si="24"/>
        <v>0</v>
      </c>
      <c r="G265" s="60">
        <v>25</v>
      </c>
      <c r="H265" s="60">
        <v>50</v>
      </c>
      <c r="I265" s="63" t="s">
        <v>618</v>
      </c>
      <c r="K265" s="15"/>
    </row>
    <row r="266" spans="1:11" x14ac:dyDescent="0.25">
      <c r="A266" s="98"/>
      <c r="B266" s="5" t="s">
        <v>113</v>
      </c>
      <c r="C266" s="21" t="s">
        <v>798</v>
      </c>
      <c r="D266" s="11" t="s">
        <v>61</v>
      </c>
      <c r="E266" s="7">
        <v>40.26258522727273</v>
      </c>
      <c r="F266" s="19">
        <f t="shared" si="24"/>
        <v>0</v>
      </c>
      <c r="G266" s="60">
        <v>25</v>
      </c>
      <c r="H266" s="60">
        <v>50</v>
      </c>
      <c r="I266" s="63" t="s">
        <v>619</v>
      </c>
      <c r="K266" s="15"/>
    </row>
    <row r="267" spans="1:11" x14ac:dyDescent="0.25">
      <c r="A267" s="98"/>
      <c r="B267" s="9" t="s">
        <v>305</v>
      </c>
      <c r="C267" s="20" t="s">
        <v>799</v>
      </c>
      <c r="D267" s="13" t="s">
        <v>62</v>
      </c>
      <c r="E267" s="10">
        <v>40.26258522727273</v>
      </c>
      <c r="F267" s="16">
        <f t="shared" si="24"/>
        <v>0</v>
      </c>
      <c r="G267" s="61">
        <v>25</v>
      </c>
      <c r="H267" s="61">
        <v>50</v>
      </c>
      <c r="I267" s="64" t="s">
        <v>620</v>
      </c>
      <c r="K267" s="15"/>
    </row>
    <row r="268" spans="1:11" x14ac:dyDescent="0.25">
      <c r="A268" s="98"/>
      <c r="B268" s="5" t="s">
        <v>289</v>
      </c>
      <c r="C268" s="77"/>
      <c r="D268" s="11" t="s">
        <v>63</v>
      </c>
      <c r="E268" s="7">
        <v>56.717499999999994</v>
      </c>
      <c r="F268" s="19">
        <f t="shared" si="24"/>
        <v>0</v>
      </c>
      <c r="G268" s="60">
        <v>5</v>
      </c>
      <c r="H268" s="60">
        <v>45</v>
      </c>
      <c r="I268" s="63" t="s">
        <v>621</v>
      </c>
      <c r="K268" s="15"/>
    </row>
    <row r="269" spans="1:11" x14ac:dyDescent="0.25">
      <c r="A269" s="98"/>
      <c r="B269" s="5" t="s">
        <v>266</v>
      </c>
      <c r="C269" s="77"/>
      <c r="D269" s="11" t="s">
        <v>64</v>
      </c>
      <c r="E269" s="7">
        <v>56.717499999999994</v>
      </c>
      <c r="F269" s="19">
        <f t="shared" si="24"/>
        <v>0</v>
      </c>
      <c r="G269" s="60">
        <v>5</v>
      </c>
      <c r="H269" s="60">
        <v>35</v>
      </c>
      <c r="I269" s="63" t="s">
        <v>622</v>
      </c>
      <c r="K269" s="15"/>
    </row>
    <row r="270" spans="1:11" x14ac:dyDescent="0.25">
      <c r="A270" s="98"/>
      <c r="B270" s="9" t="s">
        <v>123</v>
      </c>
      <c r="C270" s="20" t="s">
        <v>800</v>
      </c>
      <c r="D270" s="13" t="s">
        <v>65</v>
      </c>
      <c r="E270" s="10">
        <v>56.717499999999994</v>
      </c>
      <c r="F270" s="16">
        <f t="shared" si="24"/>
        <v>0</v>
      </c>
      <c r="G270" s="61">
        <v>5</v>
      </c>
      <c r="H270" s="61">
        <v>35</v>
      </c>
      <c r="I270" s="64" t="s">
        <v>623</v>
      </c>
      <c r="K270" s="15"/>
    </row>
    <row r="271" spans="1:11" x14ac:dyDescent="0.25">
      <c r="A271" s="98"/>
      <c r="B271" s="5" t="s">
        <v>208</v>
      </c>
      <c r="C271" s="21" t="s">
        <v>801</v>
      </c>
      <c r="D271" s="11" t="s">
        <v>82</v>
      </c>
      <c r="E271" s="7">
        <v>78.11809659090909</v>
      </c>
      <c r="F271" s="19">
        <f t="shared" si="24"/>
        <v>0</v>
      </c>
      <c r="G271" s="60">
        <v>5</v>
      </c>
      <c r="H271" s="60">
        <v>30</v>
      </c>
      <c r="I271" s="63" t="s">
        <v>624</v>
      </c>
      <c r="K271" s="15"/>
    </row>
    <row r="272" spans="1:11" x14ac:dyDescent="0.25">
      <c r="A272" s="98"/>
      <c r="B272" s="5" t="s">
        <v>191</v>
      </c>
      <c r="C272" s="77"/>
      <c r="D272" s="11" t="s">
        <v>83</v>
      </c>
      <c r="E272" s="7">
        <v>78.11809659090909</v>
      </c>
      <c r="F272" s="19">
        <f t="shared" si="24"/>
        <v>0</v>
      </c>
      <c r="G272" s="60">
        <v>5</v>
      </c>
      <c r="H272" s="60">
        <v>30</v>
      </c>
      <c r="I272" s="63" t="s">
        <v>625</v>
      </c>
      <c r="K272" s="15"/>
    </row>
    <row r="273" spans="1:11" x14ac:dyDescent="0.25">
      <c r="A273" s="98"/>
      <c r="B273" s="5" t="s">
        <v>212</v>
      </c>
      <c r="C273" s="77"/>
      <c r="D273" s="11" t="s">
        <v>66</v>
      </c>
      <c r="E273" s="7">
        <v>78.11809659090909</v>
      </c>
      <c r="F273" s="19">
        <f t="shared" si="24"/>
        <v>0</v>
      </c>
      <c r="G273" s="60">
        <v>5</v>
      </c>
      <c r="H273" s="60">
        <v>30</v>
      </c>
      <c r="I273" s="63" t="s">
        <v>626</v>
      </c>
      <c r="K273" s="15"/>
    </row>
    <row r="274" spans="1:11" x14ac:dyDescent="0.25">
      <c r="A274" s="98"/>
      <c r="B274" s="9" t="s">
        <v>246</v>
      </c>
      <c r="C274" s="78"/>
      <c r="D274" s="13" t="s">
        <v>76</v>
      </c>
      <c r="E274" s="10">
        <v>78.11809659090909</v>
      </c>
      <c r="F274" s="16">
        <f t="shared" si="24"/>
        <v>0</v>
      </c>
      <c r="G274" s="61">
        <v>5</v>
      </c>
      <c r="H274" s="61">
        <v>25</v>
      </c>
      <c r="I274" s="64" t="s">
        <v>627</v>
      </c>
      <c r="K274" s="15"/>
    </row>
    <row r="275" spans="1:11" x14ac:dyDescent="0.25">
      <c r="A275" s="98"/>
      <c r="B275" s="5" t="s">
        <v>241</v>
      </c>
      <c r="C275" s="77"/>
      <c r="D275" s="11" t="s">
        <v>67</v>
      </c>
      <c r="E275" s="7">
        <v>127.65383522727272</v>
      </c>
      <c r="F275" s="19">
        <f t="shared" si="24"/>
        <v>0</v>
      </c>
      <c r="G275" s="60">
        <v>5</v>
      </c>
      <c r="H275" s="60">
        <v>20</v>
      </c>
      <c r="I275" s="63" t="s">
        <v>628</v>
      </c>
      <c r="K275" s="15"/>
    </row>
    <row r="276" spans="1:11" x14ac:dyDescent="0.25">
      <c r="A276" s="98"/>
      <c r="B276" s="5" t="s">
        <v>153</v>
      </c>
      <c r="C276" s="77"/>
      <c r="D276" s="11" t="s">
        <v>640</v>
      </c>
      <c r="E276" s="7">
        <v>127.65383522727272</v>
      </c>
      <c r="F276" s="19">
        <f t="shared" si="24"/>
        <v>0</v>
      </c>
      <c r="G276" s="60">
        <v>5</v>
      </c>
      <c r="H276" s="60">
        <v>20</v>
      </c>
      <c r="I276" s="63" t="s">
        <v>629</v>
      </c>
      <c r="K276" s="15"/>
    </row>
    <row r="277" spans="1:11" x14ac:dyDescent="0.25">
      <c r="A277" s="98"/>
      <c r="B277" s="5" t="s">
        <v>127</v>
      </c>
      <c r="C277" s="77"/>
      <c r="D277" s="11" t="s">
        <v>68</v>
      </c>
      <c r="E277" s="7">
        <v>127.65383522727272</v>
      </c>
      <c r="F277" s="19">
        <f t="shared" si="24"/>
        <v>0</v>
      </c>
      <c r="G277" s="60">
        <v>5</v>
      </c>
      <c r="H277" s="60">
        <v>15</v>
      </c>
      <c r="I277" s="63" t="s">
        <v>630</v>
      </c>
      <c r="K277" s="15"/>
    </row>
    <row r="278" spans="1:11" x14ac:dyDescent="0.25">
      <c r="A278" s="98"/>
      <c r="B278" s="5" t="s">
        <v>234</v>
      </c>
      <c r="C278" s="77"/>
      <c r="D278" s="11" t="s">
        <v>70</v>
      </c>
      <c r="E278" s="7">
        <v>127.65383522727272</v>
      </c>
      <c r="F278" s="19">
        <f t="shared" si="24"/>
        <v>0</v>
      </c>
      <c r="G278" s="60">
        <v>5</v>
      </c>
      <c r="H278" s="60">
        <v>15</v>
      </c>
      <c r="I278" s="63" t="s">
        <v>631</v>
      </c>
      <c r="K278" s="15"/>
    </row>
    <row r="279" spans="1:11" x14ac:dyDescent="0.25">
      <c r="A279" s="98"/>
      <c r="B279" s="9" t="s">
        <v>139</v>
      </c>
      <c r="C279" s="78"/>
      <c r="D279" s="13" t="s">
        <v>69</v>
      </c>
      <c r="E279" s="10">
        <v>127.65383522727272</v>
      </c>
      <c r="F279" s="16">
        <f t="shared" si="24"/>
        <v>0</v>
      </c>
      <c r="G279" s="61">
        <v>5</v>
      </c>
      <c r="H279" s="61">
        <v>15</v>
      </c>
      <c r="I279" s="64" t="s">
        <v>632</v>
      </c>
      <c r="K279" s="15"/>
    </row>
    <row r="280" spans="1:11" x14ac:dyDescent="0.25">
      <c r="A280" s="98"/>
      <c r="B280" s="5" t="s">
        <v>168</v>
      </c>
      <c r="C280" s="77"/>
      <c r="D280" s="11" t="s">
        <v>81</v>
      </c>
      <c r="E280" s="7">
        <v>246.24497159090907</v>
      </c>
      <c r="F280" s="19">
        <f t="shared" si="24"/>
        <v>0</v>
      </c>
      <c r="G280" s="60">
        <v>1</v>
      </c>
      <c r="H280" s="60">
        <v>8</v>
      </c>
      <c r="I280" s="63" t="s">
        <v>633</v>
      </c>
      <c r="K280" s="15"/>
    </row>
    <row r="281" spans="1:11" x14ac:dyDescent="0.25">
      <c r="A281" s="98"/>
      <c r="B281" s="5" t="s">
        <v>167</v>
      </c>
      <c r="C281" s="77"/>
      <c r="D281" s="11" t="s">
        <v>77</v>
      </c>
      <c r="E281" s="7">
        <v>246.24497159090907</v>
      </c>
      <c r="F281" s="19">
        <f t="shared" si="24"/>
        <v>0</v>
      </c>
      <c r="G281" s="60">
        <v>1</v>
      </c>
      <c r="H281" s="60">
        <v>8</v>
      </c>
      <c r="I281" s="63" t="s">
        <v>634</v>
      </c>
      <c r="K281" s="15"/>
    </row>
    <row r="282" spans="1:11" x14ac:dyDescent="0.25">
      <c r="A282" s="98"/>
      <c r="B282" s="9" t="s">
        <v>163</v>
      </c>
      <c r="C282" s="78"/>
      <c r="D282" s="13" t="s">
        <v>71</v>
      </c>
      <c r="E282" s="10">
        <v>246.24497159090907</v>
      </c>
      <c r="F282" s="16">
        <f t="shared" si="24"/>
        <v>0</v>
      </c>
      <c r="G282" s="61">
        <v>1</v>
      </c>
      <c r="H282" s="61">
        <v>6</v>
      </c>
      <c r="I282" s="64" t="s">
        <v>635</v>
      </c>
      <c r="K282" s="15"/>
    </row>
    <row r="283" spans="1:11" x14ac:dyDescent="0.25">
      <c r="A283" s="99"/>
      <c r="B283" s="9" t="s">
        <v>178</v>
      </c>
      <c r="C283" s="78"/>
      <c r="D283" s="13" t="s">
        <v>72</v>
      </c>
      <c r="E283" s="10">
        <v>381.67247159090908</v>
      </c>
      <c r="F283" s="16">
        <f t="shared" si="24"/>
        <v>0</v>
      </c>
      <c r="G283" s="61">
        <v>1</v>
      </c>
      <c r="H283" s="61">
        <v>5</v>
      </c>
      <c r="I283" s="64" t="s">
        <v>636</v>
      </c>
      <c r="K283" s="15"/>
    </row>
    <row r="284" spans="1:11" x14ac:dyDescent="0.25">
      <c r="A284" s="81" t="s">
        <v>648</v>
      </c>
      <c r="B284" s="82"/>
      <c r="C284" s="82"/>
      <c r="D284" s="82"/>
      <c r="E284" s="88"/>
      <c r="F284" s="82"/>
      <c r="G284" s="82"/>
      <c r="H284" s="82"/>
      <c r="I284" s="83"/>
      <c r="K284" s="15"/>
    </row>
    <row r="285" spans="1:11" x14ac:dyDescent="0.25">
      <c r="A285" s="102"/>
      <c r="B285" s="26" t="s">
        <v>255</v>
      </c>
      <c r="C285" s="66"/>
      <c r="D285" s="66" t="s">
        <v>10</v>
      </c>
      <c r="E285" s="7">
        <v>3.6303409090909087</v>
      </c>
      <c r="F285" s="19">
        <f t="shared" ref="F285" si="25">E285*$I$5</f>
        <v>0</v>
      </c>
      <c r="G285" s="60">
        <v>25</v>
      </c>
      <c r="H285" s="60">
        <v>600</v>
      </c>
      <c r="I285" s="62" t="s">
        <v>642</v>
      </c>
      <c r="K285" s="15"/>
    </row>
    <row r="286" spans="1:11" x14ac:dyDescent="0.25">
      <c r="A286" s="103"/>
      <c r="B286" s="5" t="s">
        <v>223</v>
      </c>
      <c r="C286" s="21"/>
      <c r="D286" s="11" t="s">
        <v>11</v>
      </c>
      <c r="E286" s="7">
        <v>3.6303409090909087</v>
      </c>
      <c r="F286" s="19">
        <f t="shared" ref="F286:F290" si="26">E286*$I$5</f>
        <v>0</v>
      </c>
      <c r="G286" s="60">
        <v>25</v>
      </c>
      <c r="H286" s="60">
        <v>400</v>
      </c>
      <c r="I286" s="63" t="s">
        <v>643</v>
      </c>
      <c r="K286" s="15"/>
    </row>
    <row r="287" spans="1:11" x14ac:dyDescent="0.25">
      <c r="A287" s="103"/>
      <c r="B287" s="5" t="s">
        <v>194</v>
      </c>
      <c r="C287" s="21" t="s">
        <v>802</v>
      </c>
      <c r="D287" s="11" t="s">
        <v>12</v>
      </c>
      <c r="E287" s="7">
        <v>5.8006534090909083</v>
      </c>
      <c r="F287" s="19">
        <f t="shared" si="26"/>
        <v>0</v>
      </c>
      <c r="G287" s="60">
        <v>25</v>
      </c>
      <c r="H287" s="60">
        <v>300</v>
      </c>
      <c r="I287" s="63" t="s">
        <v>644</v>
      </c>
      <c r="K287" s="15"/>
    </row>
    <row r="288" spans="1:11" x14ac:dyDescent="0.25">
      <c r="A288" s="103"/>
      <c r="B288" s="5" t="s">
        <v>220</v>
      </c>
      <c r="C288" s="21"/>
      <c r="D288" s="11" t="s">
        <v>14</v>
      </c>
      <c r="E288" s="7">
        <v>10.312272727272727</v>
      </c>
      <c r="F288" s="19">
        <f t="shared" si="26"/>
        <v>0</v>
      </c>
      <c r="G288" s="60">
        <v>25</v>
      </c>
      <c r="H288" s="60">
        <v>200</v>
      </c>
      <c r="I288" s="63" t="s">
        <v>645</v>
      </c>
      <c r="K288" s="15"/>
    </row>
    <row r="289" spans="1:11" x14ac:dyDescent="0.25">
      <c r="A289" s="98"/>
      <c r="B289" s="5" t="s">
        <v>221</v>
      </c>
      <c r="C289" s="21"/>
      <c r="D289" s="11" t="s">
        <v>16</v>
      </c>
      <c r="E289" s="7">
        <v>21.782045454545454</v>
      </c>
      <c r="F289" s="19">
        <f t="shared" si="26"/>
        <v>0</v>
      </c>
      <c r="G289" s="60">
        <v>5</v>
      </c>
      <c r="H289" s="60">
        <v>120</v>
      </c>
      <c r="I289" s="63" t="s">
        <v>646</v>
      </c>
      <c r="K289" s="15"/>
    </row>
    <row r="290" spans="1:11" x14ac:dyDescent="0.25">
      <c r="A290" s="99"/>
      <c r="B290" s="9" t="s">
        <v>222</v>
      </c>
      <c r="C290" s="20"/>
      <c r="D290" s="20" t="s">
        <v>17</v>
      </c>
      <c r="E290" s="7">
        <v>34.593465909090909</v>
      </c>
      <c r="F290" s="16">
        <f t="shared" si="26"/>
        <v>0</v>
      </c>
      <c r="G290" s="61">
        <v>5</v>
      </c>
      <c r="H290" s="61">
        <v>100</v>
      </c>
      <c r="I290" s="64" t="s">
        <v>647</v>
      </c>
      <c r="K290" s="15"/>
    </row>
    <row r="291" spans="1:11" x14ac:dyDescent="0.25">
      <c r="A291" s="81" t="s">
        <v>656</v>
      </c>
      <c r="B291" s="82"/>
      <c r="C291" s="82"/>
      <c r="D291" s="82"/>
      <c r="E291" s="82"/>
      <c r="F291" s="82"/>
      <c r="G291" s="82"/>
      <c r="H291" s="82"/>
      <c r="I291" s="83"/>
      <c r="K291" s="15"/>
    </row>
    <row r="292" spans="1:11" x14ac:dyDescent="0.25">
      <c r="A292" s="102"/>
      <c r="B292" s="26" t="s">
        <v>310</v>
      </c>
      <c r="C292" s="66"/>
      <c r="D292" s="66" t="s">
        <v>12</v>
      </c>
      <c r="E292" s="30">
        <v>20.716619318181817</v>
      </c>
      <c r="F292" s="28">
        <f t="shared" ref="F292" si="27">E292*$I$5</f>
        <v>0</v>
      </c>
      <c r="G292" s="59">
        <v>5</v>
      </c>
      <c r="H292" s="59">
        <v>70</v>
      </c>
      <c r="I292" s="62" t="s">
        <v>649</v>
      </c>
      <c r="K292" s="15"/>
    </row>
    <row r="293" spans="1:11" x14ac:dyDescent="0.25">
      <c r="A293" s="103"/>
      <c r="B293" s="5" t="s">
        <v>213</v>
      </c>
      <c r="C293" s="21"/>
      <c r="D293" s="21" t="s">
        <v>13</v>
      </c>
      <c r="E293" s="17">
        <v>28.306136363636362</v>
      </c>
      <c r="F293" s="19">
        <f t="shared" ref="F293:F297" si="28">E293*$I$5</f>
        <v>0</v>
      </c>
      <c r="G293" s="60">
        <v>5</v>
      </c>
      <c r="H293" s="60">
        <v>60</v>
      </c>
      <c r="I293" s="63" t="s">
        <v>650</v>
      </c>
      <c r="K293" s="15"/>
    </row>
    <row r="294" spans="1:11" x14ac:dyDescent="0.25">
      <c r="A294" s="103"/>
      <c r="B294" s="5" t="s">
        <v>217</v>
      </c>
      <c r="C294" s="21"/>
      <c r="D294" s="21" t="s">
        <v>14</v>
      </c>
      <c r="E294" s="17">
        <v>46.392073863636369</v>
      </c>
      <c r="F294" s="19">
        <f t="shared" si="28"/>
        <v>0</v>
      </c>
      <c r="G294" s="60">
        <v>5</v>
      </c>
      <c r="H294" s="60">
        <v>40</v>
      </c>
      <c r="I294" s="63" t="s">
        <v>651</v>
      </c>
      <c r="K294" s="15"/>
    </row>
    <row r="295" spans="1:11" x14ac:dyDescent="0.25">
      <c r="A295" s="103"/>
      <c r="B295" s="5" t="s">
        <v>219</v>
      </c>
      <c r="C295" s="21"/>
      <c r="D295" s="35" t="s">
        <v>15</v>
      </c>
      <c r="E295" s="17">
        <v>52.995085227272725</v>
      </c>
      <c r="F295" s="19">
        <f t="shared" si="28"/>
        <v>0</v>
      </c>
      <c r="G295" s="60">
        <v>5</v>
      </c>
      <c r="H295" s="60">
        <v>40</v>
      </c>
      <c r="I295" s="63" t="s">
        <v>652</v>
      </c>
      <c r="K295" s="15"/>
    </row>
    <row r="296" spans="1:11" x14ac:dyDescent="0.25">
      <c r="A296" s="98"/>
      <c r="B296" s="5" t="s">
        <v>218</v>
      </c>
      <c r="C296" s="21"/>
      <c r="D296" s="35" t="s">
        <v>16</v>
      </c>
      <c r="E296" s="17">
        <v>73.974772727272736</v>
      </c>
      <c r="F296" s="19">
        <f t="shared" si="28"/>
        <v>0</v>
      </c>
      <c r="G296" s="60">
        <v>5</v>
      </c>
      <c r="H296" s="60">
        <v>30</v>
      </c>
      <c r="I296" s="63" t="s">
        <v>653</v>
      </c>
      <c r="K296" s="15"/>
    </row>
    <row r="297" spans="1:11" x14ac:dyDescent="0.25">
      <c r="A297" s="99"/>
      <c r="B297" s="9" t="s">
        <v>210</v>
      </c>
      <c r="C297" s="20"/>
      <c r="D297" s="20" t="s">
        <v>17</v>
      </c>
      <c r="E297" s="10">
        <v>98.571647727272719</v>
      </c>
      <c r="F297" s="16">
        <f t="shared" si="28"/>
        <v>0</v>
      </c>
      <c r="G297" s="61">
        <v>5</v>
      </c>
      <c r="H297" s="61">
        <v>20</v>
      </c>
      <c r="I297" s="64" t="s">
        <v>654</v>
      </c>
      <c r="K297" s="15"/>
    </row>
    <row r="298" spans="1:11" x14ac:dyDescent="0.25">
      <c r="K298" s="15"/>
    </row>
  </sheetData>
  <mergeCells count="67">
    <mergeCell ref="A291:I291"/>
    <mergeCell ref="A292:A295"/>
    <mergeCell ref="A296:A297"/>
    <mergeCell ref="A155:A158"/>
    <mergeCell ref="A159:I159"/>
    <mergeCell ref="A160:A163"/>
    <mergeCell ref="A217:A220"/>
    <mergeCell ref="A200:A207"/>
    <mergeCell ref="A208:I208"/>
    <mergeCell ref="A209:A212"/>
    <mergeCell ref="A216:I216"/>
    <mergeCell ref="A185:I185"/>
    <mergeCell ref="A186:A189"/>
    <mergeCell ref="A195:I195"/>
    <mergeCell ref="A196:A199"/>
    <mergeCell ref="A172:I172"/>
    <mergeCell ref="A289:A290"/>
    <mergeCell ref="A116:I116"/>
    <mergeCell ref="A284:I284"/>
    <mergeCell ref="A285:A288"/>
    <mergeCell ref="A164:A171"/>
    <mergeCell ref="A213:A215"/>
    <mergeCell ref="A224:A227"/>
    <mergeCell ref="A229:A232"/>
    <mergeCell ref="A233:A237"/>
    <mergeCell ref="A190:A194"/>
    <mergeCell ref="A221:A222"/>
    <mergeCell ref="A173:A176"/>
    <mergeCell ref="A177:A184"/>
    <mergeCell ref="A243:A250"/>
    <mergeCell ref="A256:A283"/>
    <mergeCell ref="A238:I238"/>
    <mergeCell ref="A89:A115"/>
    <mergeCell ref="A117:A120"/>
    <mergeCell ref="A121:A153"/>
    <mergeCell ref="A154:I154"/>
    <mergeCell ref="A62:A65"/>
    <mergeCell ref="A66:A70"/>
    <mergeCell ref="A84:I84"/>
    <mergeCell ref="A85:A88"/>
    <mergeCell ref="A72:A75"/>
    <mergeCell ref="A71:I71"/>
    <mergeCell ref="A76:A83"/>
    <mergeCell ref="A33:A36"/>
    <mergeCell ref="A37:A48"/>
    <mergeCell ref="A49:I49"/>
    <mergeCell ref="A50:A53"/>
    <mergeCell ref="A61:I61"/>
    <mergeCell ref="A54:A60"/>
    <mergeCell ref="B1:H2"/>
    <mergeCell ref="A5:B5"/>
    <mergeCell ref="G5:H5"/>
    <mergeCell ref="A8:A11"/>
    <mergeCell ref="A7:I7"/>
    <mergeCell ref="G3:I3"/>
    <mergeCell ref="B3:F4"/>
    <mergeCell ref="G4:I4"/>
    <mergeCell ref="A12:A19"/>
    <mergeCell ref="A20:I20"/>
    <mergeCell ref="A21:A24"/>
    <mergeCell ref="A32:I32"/>
    <mergeCell ref="A25:A31"/>
    <mergeCell ref="A223:I223"/>
    <mergeCell ref="A228:I228"/>
    <mergeCell ref="A239:A242"/>
    <mergeCell ref="A251:I251"/>
    <mergeCell ref="A252:A255"/>
  </mergeCells>
  <hyperlinks>
    <hyperlink ref="G3" r:id="rId1"/>
  </hyperlinks>
  <printOptions gridLines="1"/>
  <pageMargins left="0.7" right="0.7" top="0.75" bottom="0.75" header="0.3" footer="0.3"/>
  <pageSetup orientation="landscape" verticalDpi="599" r:id="rId2"/>
  <ignoredErrors>
    <ignoredError sqref="I8:I19 I21:I31 I33:I48 I50:I60 I62:I70 I72:I83 I85:I115 I117:I153 I155:I156 I160:I171 I173:I184 I186:I194 I196:I207 I209:I215 I217:I222 I224:I226 I229:I237 I239:I250 I252:I283 I285:I290 I292:I29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Brass</vt:lpstr>
      <vt:lpstr>Brass!Print_Area</vt:lpstr>
    </vt:vector>
  </TitlesOfParts>
  <Company>Wieland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Brito, Fransheca A</cp:lastModifiedBy>
  <cp:lastPrinted>2020-08-03T15:57:14Z</cp:lastPrinted>
  <dcterms:created xsi:type="dcterms:W3CDTF">2018-10-03T13:01:25Z</dcterms:created>
  <dcterms:modified xsi:type="dcterms:W3CDTF">2021-01-29T20:13:20Z</dcterms:modified>
</cp:coreProperties>
</file>