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ice Sheets\Current PDF binder sheets\FITTING &amp; VALVES EXCEL PRICE SHEETS\"/>
    </mc:Choice>
  </mc:AlternateContent>
  <bookViews>
    <workbookView xWindow="0" yWindow="0" windowWidth="24000" windowHeight="9732" activeTab="3"/>
  </bookViews>
  <sheets>
    <sheet name="Ball Valves" sheetId="5" r:id="rId1"/>
    <sheet name="Press Ball Valves" sheetId="3" r:id="rId2"/>
    <sheet name="Gas Ball Valves" sheetId="4" r:id="rId3"/>
    <sheet name="Low Pressure &amp; Check Valves" sheetId="1" r:id="rId4"/>
  </sheets>
  <definedNames>
    <definedName name="_xlnm.Print_Area" localSheetId="3">'Low Pressure &amp; Check Valves'!$A:$H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5" l="1"/>
  <c r="E126" i="5"/>
  <c r="E127" i="5"/>
  <c r="E124" i="5"/>
  <c r="E88" i="5"/>
  <c r="E89" i="5"/>
  <c r="E51" i="5"/>
  <c r="E52" i="5"/>
  <c r="E53" i="5"/>
  <c r="E54" i="5"/>
  <c r="E55" i="5"/>
  <c r="E56" i="5"/>
  <c r="E57" i="5"/>
  <c r="E58" i="5"/>
  <c r="E59" i="5"/>
  <c r="E60" i="5"/>
  <c r="E40" i="5"/>
  <c r="E41" i="5"/>
  <c r="E42" i="5"/>
  <c r="E43" i="5"/>
  <c r="E44" i="5"/>
  <c r="E45" i="5"/>
  <c r="E46" i="5"/>
  <c r="E47" i="5"/>
  <c r="E48" i="5"/>
  <c r="E35" i="5"/>
  <c r="E36" i="5"/>
  <c r="E30" i="5"/>
  <c r="E31" i="5"/>
  <c r="E19" i="5"/>
  <c r="E20" i="5"/>
  <c r="E21" i="5"/>
  <c r="E22" i="5"/>
  <c r="E23" i="5"/>
  <c r="E24" i="5"/>
  <c r="E25" i="5"/>
  <c r="E26" i="5"/>
  <c r="E27" i="5"/>
  <c r="E9" i="5"/>
  <c r="E10" i="5"/>
  <c r="E11" i="5"/>
  <c r="E12" i="5"/>
  <c r="E13" i="5"/>
  <c r="E14" i="5"/>
  <c r="E15" i="5"/>
  <c r="E16" i="5"/>
  <c r="E122" i="5"/>
  <c r="E121" i="5"/>
  <c r="E120" i="5"/>
  <c r="E119" i="5"/>
  <c r="E117" i="5"/>
  <c r="E116" i="5"/>
  <c r="E115" i="5"/>
  <c r="E114" i="5"/>
  <c r="E111" i="5"/>
  <c r="E110" i="5"/>
  <c r="E109" i="5"/>
  <c r="E107" i="5"/>
  <c r="E106" i="5"/>
  <c r="E105" i="5"/>
  <c r="E104" i="5"/>
  <c r="E103" i="5"/>
  <c r="E102" i="5"/>
  <c r="E99" i="5"/>
  <c r="E98" i="5"/>
  <c r="E97" i="5"/>
  <c r="E93" i="5"/>
  <c r="E92" i="5"/>
  <c r="E87" i="5"/>
  <c r="E83" i="5"/>
  <c r="E82" i="5"/>
  <c r="E78" i="5"/>
  <c r="E77" i="5"/>
  <c r="E73" i="5"/>
  <c r="E72" i="5"/>
  <c r="E68" i="5"/>
  <c r="E67" i="5"/>
  <c r="E63" i="5"/>
  <c r="E62" i="5"/>
  <c r="E50" i="5"/>
  <c r="E39" i="5"/>
  <c r="E34" i="5"/>
  <c r="E29" i="5"/>
  <c r="E18" i="5"/>
  <c r="E8" i="5"/>
  <c r="E19" i="4"/>
  <c r="E20" i="4"/>
  <c r="E18" i="4"/>
  <c r="E15" i="4"/>
  <c r="E14" i="4"/>
  <c r="E13" i="4"/>
  <c r="E10" i="4"/>
  <c r="E9" i="4"/>
  <c r="E8" i="4"/>
  <c r="E14" i="3"/>
  <c r="E15" i="3"/>
  <c r="E16" i="3"/>
  <c r="E13" i="3"/>
  <c r="E12" i="3"/>
  <c r="E11" i="3"/>
  <c r="E10" i="3"/>
  <c r="E9" i="3"/>
  <c r="E8" i="3"/>
  <c r="E38" i="1"/>
  <c r="E37" i="1"/>
  <c r="E116" i="1" l="1"/>
  <c r="E117" i="1"/>
  <c r="E118" i="1"/>
  <c r="E119" i="1"/>
  <c r="E120" i="1"/>
  <c r="E121" i="1"/>
  <c r="E122" i="1"/>
  <c r="E103" i="1"/>
  <c r="E104" i="1"/>
  <c r="E105" i="1"/>
  <c r="E73" i="1"/>
  <c r="E74" i="1"/>
  <c r="E75" i="1"/>
  <c r="E76" i="1"/>
  <c r="E77" i="1"/>
  <c r="E78" i="1"/>
  <c r="E79" i="1"/>
  <c r="E80" i="1"/>
  <c r="E81" i="1"/>
  <c r="E82" i="1"/>
  <c r="E83" i="1"/>
  <c r="E72" i="1"/>
  <c r="E62" i="1"/>
  <c r="E63" i="1"/>
  <c r="E28" i="1"/>
  <c r="E27" i="1"/>
  <c r="E17" i="1" l="1"/>
  <c r="E16" i="1"/>
  <c r="E18" i="1"/>
  <c r="E19" i="1"/>
  <c r="E20" i="1"/>
  <c r="E15" i="1"/>
  <c r="E109" i="1" l="1"/>
  <c r="E110" i="1"/>
  <c r="E111" i="1"/>
  <c r="E112" i="1"/>
  <c r="E113" i="1"/>
  <c r="E86" i="1"/>
  <c r="E87" i="1"/>
  <c r="E88" i="1"/>
  <c r="E89" i="1"/>
  <c r="E90" i="1"/>
  <c r="E58" i="1"/>
  <c r="E59" i="1"/>
  <c r="E60" i="1"/>
  <c r="E33" i="1"/>
  <c r="E9" i="1"/>
  <c r="E10" i="1"/>
  <c r="E11" i="1"/>
  <c r="E12" i="1"/>
  <c r="E13" i="1"/>
  <c r="E48" i="1" l="1"/>
  <c r="E47" i="1"/>
  <c r="E115" i="1"/>
  <c r="E108" i="1"/>
  <c r="E100" i="1"/>
  <c r="E101" i="1"/>
  <c r="E102" i="1"/>
  <c r="E106" i="1"/>
  <c r="E99" i="1"/>
  <c r="E93" i="1"/>
  <c r="E94" i="1"/>
  <c r="E95" i="1"/>
  <c r="E96" i="1"/>
  <c r="E97" i="1"/>
  <c r="E92" i="1"/>
  <c r="E85" i="1"/>
  <c r="E67" i="1" l="1"/>
  <c r="E68" i="1"/>
  <c r="E57" i="1"/>
  <c r="E32" i="1"/>
  <c r="E53" i="1" l="1"/>
  <c r="E52" i="1"/>
  <c r="E43" i="1"/>
  <c r="E42" i="1"/>
  <c r="E23" i="1"/>
  <c r="E22" i="1"/>
  <c r="E8" i="1"/>
</calcChain>
</file>

<file path=xl/sharedStrings.xml><?xml version="1.0" encoding="utf-8"?>
<sst xmlns="http://schemas.openxmlformats.org/spreadsheetml/2006/main" count="646" uniqueCount="454">
  <si>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</si>
  <si>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</si>
  <si>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</si>
  <si>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</si>
  <si>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</si>
  <si>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</si>
  <si>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</si>
  <si>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</si>
  <si>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</si>
  <si>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1/2"</t>
  </si>
  <si>
    <t>3/4"</t>
  </si>
  <si>
    <t>1"</t>
  </si>
  <si>
    <t>1-1/4"</t>
  </si>
  <si>
    <t>1-1/2"</t>
  </si>
  <si>
    <t>2"</t>
  </si>
  <si>
    <t>2-1/2"</t>
  </si>
  <si>
    <t>3"</t>
  </si>
  <si>
    <t xml:space="preserve"> </t>
  </si>
  <si>
    <t>Phone: 800-526-5104 ext 3156/3157</t>
  </si>
  <si>
    <t>LEAD FREE VALVES - LOW PRESSURE &amp; CHECK</t>
  </si>
  <si>
    <t>Non-Rising Stem Gate Valves Threaded</t>
  </si>
  <si>
    <t>LFGVT1/2</t>
  </si>
  <si>
    <t>LFGVT3/4</t>
  </si>
  <si>
    <t>LFGVT11/4</t>
  </si>
  <si>
    <t>LFGVT11/2</t>
  </si>
  <si>
    <t>LFGVT2</t>
  </si>
  <si>
    <t>LFGVT1</t>
  </si>
  <si>
    <t>713874104049</t>
  </si>
  <si>
    <t>713874104087</t>
  </si>
  <si>
    <t>713874104032</t>
  </si>
  <si>
    <t>713874104063</t>
  </si>
  <si>
    <t>713874104056</t>
  </si>
  <si>
    <t>713874104070</t>
  </si>
  <si>
    <t>Non-Rising Stem Gate Valves Sweat</t>
  </si>
  <si>
    <t>LFGVC1/2</t>
  </si>
  <si>
    <t>LFGVC3/4</t>
  </si>
  <si>
    <t>LFGVC1</t>
  </si>
  <si>
    <t>LFGVC11/4</t>
  </si>
  <si>
    <t>LFGVC11/2</t>
  </si>
  <si>
    <t>LFGVC2</t>
  </si>
  <si>
    <t>713874103981</t>
  </si>
  <si>
    <t>713874104025</t>
  </si>
  <si>
    <t>713874103974</t>
  </si>
  <si>
    <t>713874104001</t>
  </si>
  <si>
    <t>713874103998</t>
  </si>
  <si>
    <t>713874104018</t>
  </si>
  <si>
    <t>Stop Valves Threaded</t>
  </si>
  <si>
    <t>LFSVT1/2</t>
  </si>
  <si>
    <t>LFSVT3/4</t>
  </si>
  <si>
    <t>713874104544</t>
  </si>
  <si>
    <t>713874104551</t>
  </si>
  <si>
    <t>LFSVC1/2</t>
  </si>
  <si>
    <t>Stop Valves Sweat</t>
  </si>
  <si>
    <t>LFSVC3/4</t>
  </si>
  <si>
    <t>713874104520</t>
  </si>
  <si>
    <t>713874104537</t>
  </si>
  <si>
    <t>Angle Stop Valves Threaded</t>
  </si>
  <si>
    <t>LFASVT1/2</t>
  </si>
  <si>
    <t>LFASVT3/4</t>
  </si>
  <si>
    <t>713874103202</t>
  </si>
  <si>
    <t>713874103219</t>
  </si>
  <si>
    <t>Angle Stop Valves Sweat</t>
  </si>
  <si>
    <t>LFASVC1/2</t>
  </si>
  <si>
    <t>LFASVC3/4</t>
  </si>
  <si>
    <t>713874103189</t>
  </si>
  <si>
    <t>713874103196</t>
  </si>
  <si>
    <t>Stop Valves Threaded with Waste</t>
  </si>
  <si>
    <t>LFSWVT1/2</t>
  </si>
  <si>
    <t>LFSWVT3/4</t>
  </si>
  <si>
    <t>713874104605</t>
  </si>
  <si>
    <t>713874104612</t>
  </si>
  <si>
    <t>Stop Valves Sweat with Waste</t>
  </si>
  <si>
    <t>LFSWVC1/2</t>
  </si>
  <si>
    <t>LFSWVC3/4</t>
  </si>
  <si>
    <t>713874104568</t>
  </si>
  <si>
    <t>713874104575</t>
  </si>
  <si>
    <t>LFSWVCOMP1/2</t>
  </si>
  <si>
    <t>LFSWVCOMP3/4</t>
  </si>
  <si>
    <t>713874104582</t>
  </si>
  <si>
    <t>713874104599</t>
  </si>
  <si>
    <t>Boiler Drains</t>
  </si>
  <si>
    <t>BD1/2</t>
  </si>
  <si>
    <t>BD3/4</t>
  </si>
  <si>
    <t>LFBD1/2</t>
  </si>
  <si>
    <t>LFBD3/4</t>
  </si>
  <si>
    <t>1/2" LEADED</t>
  </si>
  <si>
    <t>3/4" LEADED</t>
  </si>
  <si>
    <t>1/2" LEAD FREE</t>
  </si>
  <si>
    <t>3/4" LEAD FREE</t>
  </si>
  <si>
    <t>713874102724</t>
  </si>
  <si>
    <t>713874102731</t>
  </si>
  <si>
    <t>713874103226</t>
  </si>
  <si>
    <t>713874103233</t>
  </si>
  <si>
    <t>Sillcocks Threaded</t>
  </si>
  <si>
    <t>LFSCT1/2</t>
  </si>
  <si>
    <t>LFSCT3/4</t>
  </si>
  <si>
    <t>713874104506</t>
  </si>
  <si>
    <t>713874104513</t>
  </si>
  <si>
    <t>Sillcocks Sweat</t>
  </si>
  <si>
    <t>LFSCC1/2</t>
  </si>
  <si>
    <t>LFSCC3/4</t>
  </si>
  <si>
    <t>713874104483</t>
  </si>
  <si>
    <t>713874104490</t>
  </si>
  <si>
    <t>LFFPSC1/2X4</t>
  </si>
  <si>
    <t>LFFPSC1/2X6</t>
  </si>
  <si>
    <t>LFFPSC1/2X8</t>
  </si>
  <si>
    <t>LFFPSC1/2X10</t>
  </si>
  <si>
    <t>LFFPSC1/2X12</t>
  </si>
  <si>
    <t>LFFPSC1/2X14</t>
  </si>
  <si>
    <t>LFFPSC3/4X4</t>
  </si>
  <si>
    <t>LFFPSC3/4X6</t>
  </si>
  <si>
    <t>LFFPSC3/4X8</t>
  </si>
  <si>
    <t>LFFPSC3/4X10</t>
  </si>
  <si>
    <t>LFFPSC3/4X12</t>
  </si>
  <si>
    <t>LFFPSC3/4X14</t>
  </si>
  <si>
    <t>1/2" x 4"</t>
  </si>
  <si>
    <t>1/2" x 6"</t>
  </si>
  <si>
    <t>1/2" x 8"</t>
  </si>
  <si>
    <t>1/2" x 10"</t>
  </si>
  <si>
    <t>1/2" x 12"</t>
  </si>
  <si>
    <t>1/2" x 14"</t>
  </si>
  <si>
    <t>3/4" x 4"</t>
  </si>
  <si>
    <t>3/4" x 6"</t>
  </si>
  <si>
    <t>3/4" x 8"</t>
  </si>
  <si>
    <t>3/4" x 10"</t>
  </si>
  <si>
    <t>3/4" x 12"</t>
  </si>
  <si>
    <t>3/4" x 14"</t>
  </si>
  <si>
    <t>713874103837</t>
  </si>
  <si>
    <t>713874103844</t>
  </si>
  <si>
    <t>713874103851</t>
  </si>
  <si>
    <t>713874103806</t>
  </si>
  <si>
    <t>713874103813</t>
  </si>
  <si>
    <t>713874103820</t>
  </si>
  <si>
    <t>713874103899</t>
  </si>
  <si>
    <t>713874103905</t>
  </si>
  <si>
    <t>713874103912</t>
  </si>
  <si>
    <t>713874103868</t>
  </si>
  <si>
    <t>713874103875</t>
  </si>
  <si>
    <t>713874103882</t>
  </si>
  <si>
    <t>Swing Check Valves Threaded</t>
  </si>
  <si>
    <t>LFCVT1/2</t>
  </si>
  <si>
    <t>LFCVT3/4</t>
  </si>
  <si>
    <t>LFCVT1</t>
  </si>
  <si>
    <t>LFCVT11/4</t>
  </si>
  <si>
    <t>LFCVT11/2</t>
  </si>
  <si>
    <t>LFCVT2</t>
  </si>
  <si>
    <t>713874103417</t>
  </si>
  <si>
    <t>713874103455</t>
  </si>
  <si>
    <t>713874103400</t>
  </si>
  <si>
    <t>713874103431</t>
  </si>
  <si>
    <t>713874103424</t>
  </si>
  <si>
    <t>713874103448</t>
  </si>
  <si>
    <t>Swing Check Valves Sweat</t>
  </si>
  <si>
    <t>LFCVC1/2</t>
  </si>
  <si>
    <t>LFCVC3/4</t>
  </si>
  <si>
    <t>LFCVC11/4</t>
  </si>
  <si>
    <t>LFCVC1</t>
  </si>
  <si>
    <t>LFCVC11/2</t>
  </si>
  <si>
    <t>LFCVC2</t>
  </si>
  <si>
    <t>713874103356</t>
  </si>
  <si>
    <t>713874103394</t>
  </si>
  <si>
    <t>713874103349</t>
  </si>
  <si>
    <t>713874103370</t>
  </si>
  <si>
    <t>713874103363</t>
  </si>
  <si>
    <t>713874103387</t>
  </si>
  <si>
    <t>LFIPSPRINGCV12</t>
  </si>
  <si>
    <t>LFIPSPRINGCV34</t>
  </si>
  <si>
    <t>LFIPSPRINGCV1</t>
  </si>
  <si>
    <t>LFIPSPRINGCV212</t>
  </si>
  <si>
    <t>LFIPSPRINGCV3</t>
  </si>
  <si>
    <t>LFIPSPRINGCV114</t>
  </si>
  <si>
    <t>LFIPSPRINGCV112</t>
  </si>
  <si>
    <t>LFIPSPRINGCV2</t>
  </si>
  <si>
    <t>713874104124</t>
  </si>
  <si>
    <t>713874104162</t>
  </si>
  <si>
    <t>713874104094</t>
  </si>
  <si>
    <t>713874104117</t>
  </si>
  <si>
    <t>713874104100</t>
  </si>
  <si>
    <t>713874104131</t>
  </si>
  <si>
    <t>713874104148</t>
  </si>
  <si>
    <t>713874104155</t>
  </si>
  <si>
    <t>Spring Check Valves Threaded</t>
  </si>
  <si>
    <t>Spring Check Valves Sweat</t>
  </si>
  <si>
    <t>LFCSPRINGCV12</t>
  </si>
  <si>
    <t>LFCSPRINGCV34</t>
  </si>
  <si>
    <t>LFCSPRINGCV114</t>
  </si>
  <si>
    <t>LFCSPRINGCV112</t>
  </si>
  <si>
    <t>LFCSPRINGCV2</t>
  </si>
  <si>
    <t>LFCSPRINGCV1</t>
  </si>
  <si>
    <t>713874103318</t>
  </si>
  <si>
    <t>713874103332</t>
  </si>
  <si>
    <t>713874103288</t>
  </si>
  <si>
    <t>713874103301</t>
  </si>
  <si>
    <t>713874103295</t>
  </si>
  <si>
    <t>713874103325</t>
  </si>
  <si>
    <t>Spring Check Valves Press Ends</t>
  </si>
  <si>
    <t>LFPSPRINGCV12</t>
  </si>
  <si>
    <t>LFPSPRINGCV34</t>
  </si>
  <si>
    <t>LFPSPRINGCV1</t>
  </si>
  <si>
    <t>LFPSPRINGCV114</t>
  </si>
  <si>
    <t>LFPSPRINGCV112</t>
  </si>
  <si>
    <t>LFPSPRINGCV2</t>
  </si>
  <si>
    <t>LFPSPRINGCV212</t>
  </si>
  <si>
    <t>LFPSPRINGCV3</t>
  </si>
  <si>
    <t>713874104438</t>
  </si>
  <si>
    <t>713874104476</t>
  </si>
  <si>
    <t>713874104407</t>
  </si>
  <si>
    <t>713874104421</t>
  </si>
  <si>
    <t>713874104414</t>
  </si>
  <si>
    <t>713874104445</t>
  </si>
  <si>
    <t>713874104452</t>
  </si>
  <si>
    <t>713874104469</t>
  </si>
  <si>
    <t>GBV3/4</t>
  </si>
  <si>
    <t>LFFPBVC3/4</t>
  </si>
  <si>
    <t>LFFPBVC1/2</t>
  </si>
  <si>
    <t>LFPRESSBV34</t>
  </si>
  <si>
    <t>LFFPBVT3/4</t>
  </si>
  <si>
    <t>LFPRESSBV12</t>
  </si>
  <si>
    <t>LFPMBV3/4P</t>
  </si>
  <si>
    <t>LFFPBVT1</t>
  </si>
  <si>
    <t>LFFPBVC1</t>
  </si>
  <si>
    <t>LFFPBVT1/2</t>
  </si>
  <si>
    <t>LFPRESSBV1</t>
  </si>
  <si>
    <t>LFPMBV1/2P</t>
  </si>
  <si>
    <t>GBV1</t>
  </si>
  <si>
    <t>FPBVT1</t>
  </si>
  <si>
    <t>FPBVT3/4</t>
  </si>
  <si>
    <t>LFFPBVC11/2</t>
  </si>
  <si>
    <t>LFPRESSBV114</t>
  </si>
  <si>
    <t>FPBVT1/2</t>
  </si>
  <si>
    <t>LFPRESSBV2</t>
  </si>
  <si>
    <t>FPBVT2</t>
  </si>
  <si>
    <t>LFPRESSBV112</t>
  </si>
  <si>
    <t>LFPMBV1P</t>
  </si>
  <si>
    <t>LFFPBVC11/4</t>
  </si>
  <si>
    <t>LFFPBVC2</t>
  </si>
  <si>
    <t>FPBVT11/2</t>
  </si>
  <si>
    <t>FPBVT3</t>
  </si>
  <si>
    <t>FPBVT1/4</t>
  </si>
  <si>
    <t>LFFPBVWC1/2</t>
  </si>
  <si>
    <t>LFFPBVT2</t>
  </si>
  <si>
    <t>LFPRESSBV212</t>
  </si>
  <si>
    <t>LFFPBVT3</t>
  </si>
  <si>
    <t>LFPRESSBV3</t>
  </si>
  <si>
    <t>LFBVCOMP1/2</t>
  </si>
  <si>
    <t>FPBVC11/2</t>
  </si>
  <si>
    <t>FPBVT4</t>
  </si>
  <si>
    <t>LFFPBVC3</t>
  </si>
  <si>
    <t>LFPMBVW1/2P</t>
  </si>
  <si>
    <t>LFFPBVT4</t>
  </si>
  <si>
    <t>FPBVC21/2</t>
  </si>
  <si>
    <t>FPBVC4</t>
  </si>
  <si>
    <t>LFFPBVT21/2</t>
  </si>
  <si>
    <t>LFFPBVC21/2</t>
  </si>
  <si>
    <t>LFFPBVC4</t>
  </si>
  <si>
    <t>FPBVWC1/2</t>
  </si>
  <si>
    <t>FPBVC3</t>
  </si>
  <si>
    <t>LFPROPEXBV12</t>
  </si>
  <si>
    <t>ISOLATIONBVC114</t>
  </si>
  <si>
    <t>FPBVT21/2</t>
  </si>
  <si>
    <t>LFPRESSBV4</t>
  </si>
  <si>
    <t>ISOLATIONBVC1</t>
  </si>
  <si>
    <t>LFFPBVWC1</t>
  </si>
  <si>
    <t>LFPROPEXBV2</t>
  </si>
  <si>
    <t>FPBVC2</t>
  </si>
  <si>
    <t>FPBVC3/8</t>
  </si>
  <si>
    <t>LFFPBVT11/2</t>
  </si>
  <si>
    <t>FPBVC11/4</t>
  </si>
  <si>
    <t>LFPROPEXBV112</t>
  </si>
  <si>
    <t>LFFPBVT11/4</t>
  </si>
  <si>
    <t>LFFPBVWC3/4</t>
  </si>
  <si>
    <t>LFFPBVWT1</t>
  </si>
  <si>
    <t>ISOLATIONBVC12</t>
  </si>
  <si>
    <t>ISOLATIONBVP1</t>
  </si>
  <si>
    <t>GBVT1</t>
  </si>
  <si>
    <t>ISOLATIONBVIP114</t>
  </si>
  <si>
    <t>LFPMBVW3/4P</t>
  </si>
  <si>
    <t>LFPROPEXBV114</t>
  </si>
  <si>
    <t>ISOLATIONBVC34</t>
  </si>
  <si>
    <t>ISOLATIONBVP12</t>
  </si>
  <si>
    <t>FPBVWC3/4</t>
  </si>
  <si>
    <t>LFPROPEXXCBV1</t>
  </si>
  <si>
    <t>FPBVC1</t>
  </si>
  <si>
    <t>ISOLATIONBVIP1</t>
  </si>
  <si>
    <t>LFCXPBV12</t>
  </si>
  <si>
    <t>ISOLATIONBVP114</t>
  </si>
  <si>
    <t>LFFPBVT3/8</t>
  </si>
  <si>
    <t>LFCXPBV1</t>
  </si>
  <si>
    <t>LFBVCOMP3/4</t>
  </si>
  <si>
    <t>LFPROPEXBV1</t>
  </si>
  <si>
    <t>LFPROPEXXCBV12</t>
  </si>
  <si>
    <t>ISOLATIONBVP34</t>
  </si>
  <si>
    <t>LFCXPBV34</t>
  </si>
  <si>
    <t>GBVT3/4</t>
  </si>
  <si>
    <t>LFFPHEBVT3/4</t>
  </si>
  <si>
    <t>LFPROPEXBV34</t>
  </si>
  <si>
    <t>LFFPHEBVC1/2</t>
  </si>
  <si>
    <t>LFBVCOMPW1/2</t>
  </si>
  <si>
    <t>FPBVT11/4</t>
  </si>
  <si>
    <t>LFPROPEXXCBV34</t>
  </si>
  <si>
    <t>ISOLATIONBVIP34</t>
  </si>
  <si>
    <t>LFFPHEBVC3/4</t>
  </si>
  <si>
    <t>LFFPHEBVT1/2</t>
  </si>
  <si>
    <t>ISOLATIONBVIP12</t>
  </si>
  <si>
    <t>LFBVCOMPW3/4</t>
  </si>
  <si>
    <t>LFFPBVWT1/2</t>
  </si>
  <si>
    <t>GBVT1/2</t>
  </si>
  <si>
    <t>LFFPBVWT3/4</t>
  </si>
  <si>
    <t>FPBVT3/8</t>
  </si>
  <si>
    <t>FPBVC3/4</t>
  </si>
  <si>
    <t>FPBVC1/2</t>
  </si>
  <si>
    <t>GBV1/2</t>
  </si>
  <si>
    <t>PRESS BALL VALVES</t>
  </si>
  <si>
    <t>4"</t>
  </si>
  <si>
    <t>713874104254</t>
  </si>
  <si>
    <t>713874104292</t>
  </si>
  <si>
    <t>713874104223</t>
  </si>
  <si>
    <t>713874104247</t>
  </si>
  <si>
    <t>713874104230</t>
  </si>
  <si>
    <t>713874104261</t>
  </si>
  <si>
    <t>713874104278</t>
  </si>
  <si>
    <t>713874104285</t>
  </si>
  <si>
    <t>713874104308</t>
  </si>
  <si>
    <t>GAS BALL VALVES</t>
  </si>
  <si>
    <t>713874102984</t>
  </si>
  <si>
    <t>713874103028</t>
  </si>
  <si>
    <t>713874102977</t>
  </si>
  <si>
    <t>713874103004</t>
  </si>
  <si>
    <t>713874102991</t>
  </si>
  <si>
    <t>713874103042</t>
  </si>
  <si>
    <t>713874103059</t>
  </si>
  <si>
    <t>713874103035</t>
  </si>
  <si>
    <t>Gas Ball Valves Threaded Female x Female</t>
  </si>
  <si>
    <t>Tee Handle Gas Ball Valves Threaded Female x Female</t>
  </si>
  <si>
    <t>BALL VALVES</t>
  </si>
  <si>
    <t>Lead Free Ball Valves Sweat</t>
  </si>
  <si>
    <t>713874103516</t>
  </si>
  <si>
    <t>713874103578</t>
  </si>
  <si>
    <t>713874103509</t>
  </si>
  <si>
    <t>713874103530</t>
  </si>
  <si>
    <t>713874103523</t>
  </si>
  <si>
    <t>713874103547</t>
  </si>
  <si>
    <t>713874103554</t>
  </si>
  <si>
    <t>713874103561</t>
  </si>
  <si>
    <t>713874103585</t>
  </si>
  <si>
    <t>Lead Free Ball Valves Threaded</t>
  </si>
  <si>
    <t>3/8"</t>
  </si>
  <si>
    <t>713874103677</t>
  </si>
  <si>
    <t>713874103608</t>
  </si>
  <si>
    <t>713874103660</t>
  </si>
  <si>
    <t>713874103592</t>
  </si>
  <si>
    <t>713874103622</t>
  </si>
  <si>
    <t>713874103615</t>
  </si>
  <si>
    <t>713874103639</t>
  </si>
  <si>
    <t>713874103646</t>
  </si>
  <si>
    <t>713874103653</t>
  </si>
  <si>
    <t>713874103684</t>
  </si>
  <si>
    <t>Lead Free Ball Valves Threaded with Waste</t>
  </si>
  <si>
    <t>713874103707</t>
  </si>
  <si>
    <t>713874103752</t>
  </si>
  <si>
    <t>713874103738</t>
  </si>
  <si>
    <t>Lead Free Ball Valves Sweat with Waste</t>
  </si>
  <si>
    <t>713874103721</t>
  </si>
  <si>
    <t>713874103691</t>
  </si>
  <si>
    <t>713874103745</t>
  </si>
  <si>
    <t>713874102823</t>
  </si>
  <si>
    <t>713874102755</t>
  </si>
  <si>
    <t>713874102816</t>
  </si>
  <si>
    <t>713874102748</t>
  </si>
  <si>
    <t>713874102779</t>
  </si>
  <si>
    <t>713874102762</t>
  </si>
  <si>
    <t>713874102786</t>
  </si>
  <si>
    <t>713874102793</t>
  </si>
  <si>
    <t>713874102809</t>
  </si>
  <si>
    <t>713874102830</t>
  </si>
  <si>
    <t>1/4"</t>
  </si>
  <si>
    <t>713874102861</t>
  </si>
  <si>
    <t>713874102939</t>
  </si>
  <si>
    <t>713874102854</t>
  </si>
  <si>
    <t>713874102922</t>
  </si>
  <si>
    <t>713874102847</t>
  </si>
  <si>
    <t>713874102885</t>
  </si>
  <si>
    <t>713874102878</t>
  </si>
  <si>
    <t>713874102892</t>
  </si>
  <si>
    <t>713874102908</t>
  </si>
  <si>
    <t>713874102915</t>
  </si>
  <si>
    <t>713874102946</t>
  </si>
  <si>
    <t>713874102953</t>
  </si>
  <si>
    <t>713874102960</t>
  </si>
  <si>
    <t>LEADED Ball Valves Sweat</t>
  </si>
  <si>
    <t>LEADED Ball Valves Threaded</t>
  </si>
  <si>
    <t>713874103769</t>
  </si>
  <si>
    <t>713874103776</t>
  </si>
  <si>
    <t>Lead Free Ball Valves Threaded x Garden Hose Connection</t>
  </si>
  <si>
    <t>Lead Free Ball Valves Sweat x Garden Hose Connection</t>
  </si>
  <si>
    <t>713874103783</t>
  </si>
  <si>
    <t>713874103790</t>
  </si>
  <si>
    <t>713874103240</t>
  </si>
  <si>
    <t>713874103257</t>
  </si>
  <si>
    <t>713874103264</t>
  </si>
  <si>
    <t>713874103271</t>
  </si>
  <si>
    <t>Lead Free Compression Ball Valves</t>
  </si>
  <si>
    <t>Lead Free Compression Ball Valves with Waste</t>
  </si>
  <si>
    <t>Lead Free Pex Ball Valves Pex x Pex</t>
  </si>
  <si>
    <t>713874104179</t>
  </si>
  <si>
    <t>713874104193</t>
  </si>
  <si>
    <t>713874104186</t>
  </si>
  <si>
    <t>Lead Free Pex Ball Valves Pex x Pex with Waste</t>
  </si>
  <si>
    <t>713874104209</t>
  </si>
  <si>
    <t>713874104216</t>
  </si>
  <si>
    <t>713874103479</t>
  </si>
  <si>
    <t>713874103486</t>
  </si>
  <si>
    <t>713874103462</t>
  </si>
  <si>
    <t>Lead Free Pex Ball Valve Pex x Sweat</t>
  </si>
  <si>
    <t>713874104346</t>
  </si>
  <si>
    <t>713874104360</t>
  </si>
  <si>
    <t>713874104315</t>
  </si>
  <si>
    <t>713874104339</t>
  </si>
  <si>
    <t>713874104322</t>
  </si>
  <si>
    <t>713874104353</t>
  </si>
  <si>
    <t>713874104384</t>
  </si>
  <si>
    <t>713874104391</t>
  </si>
  <si>
    <t>713874104377</t>
  </si>
  <si>
    <t>Lead Free Isolation Ball Valves Threaded</t>
  </si>
  <si>
    <t>713874103127</t>
  </si>
  <si>
    <t>713874103134</t>
  </si>
  <si>
    <t>713874103103</t>
  </si>
  <si>
    <t>713874103110</t>
  </si>
  <si>
    <t>Lead Free Isolation Ball Valves Sweat</t>
  </si>
  <si>
    <t>713874103080</t>
  </si>
  <si>
    <t>713874103097</t>
  </si>
  <si>
    <t>713874103066</t>
  </si>
  <si>
    <t>713874103073</t>
  </si>
  <si>
    <t>Lead Free Isolation Ball Valves Press</t>
  </si>
  <si>
    <t>713874103165</t>
  </si>
  <si>
    <t>713874103172</t>
  </si>
  <si>
    <t>713874103141</t>
  </si>
  <si>
    <t>713874103158</t>
  </si>
  <si>
    <t>LEADED Ball Valves Sweat with Waste</t>
  </si>
  <si>
    <t>Lead Free Propex Ball Valves Propex x Propex</t>
  </si>
  <si>
    <t>Lead Free Propex Ball Valves Propex x Sweat</t>
  </si>
  <si>
    <t>Frost Proof Sillcocks with Vacuum Breaker</t>
  </si>
  <si>
    <t>Compression Stop Valves with Waste</t>
  </si>
  <si>
    <t>BV061619</t>
  </si>
  <si>
    <t>Effective: June 16, 2019</t>
  </si>
  <si>
    <t>PBV061619</t>
  </si>
  <si>
    <t>GBV061619</t>
  </si>
  <si>
    <t>LPV061619</t>
  </si>
  <si>
    <r>
      <t xml:space="preserve">1 Piece Gas Ball Valves Threaded Female x Female </t>
    </r>
    <r>
      <rPr>
        <b/>
        <sz val="11"/>
        <color rgb="FFFF0000"/>
        <rFont val="Calibri"/>
        <family val="2"/>
        <scheme val="minor"/>
      </rPr>
      <t>*(WHILE SUPPLIES LAST)</t>
    </r>
  </si>
  <si>
    <t>*GBV1P1/2</t>
  </si>
  <si>
    <t>*GBV1P3/4</t>
  </si>
  <si>
    <t>*GBV1P1</t>
  </si>
  <si>
    <t>Konnections@ksdusa.com</t>
  </si>
  <si>
    <t>Konnections@ksdsusa.com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</si>
</sst>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.300000000000000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000099"/>
      <name val="Calibri"/>
      <family val="2"/>
      <scheme val="minor"/>
    </font>
    <font>
      <b/>
      <sz val="16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137">
    <xf numFmtId="0" fontId="0" fillId="0" borderId="0" xfId="0"/>
    <xf numFmtId="0" fontId="0" fillId="0" borderId="0" xfId="0" applyAlignment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44" fontId="0" fillId="0" borderId="0" xfId="1" applyFont="1" applyBorder="1"/>
    <xf numFmtId="44" fontId="0" fillId="0" borderId="0" xfId="0" applyNumberFormat="1" applyBorder="1"/>
    <xf numFmtId="0" fontId="7" fillId="0" borderId="0" xfId="0" applyFont="1"/>
    <xf numFmtId="0" fontId="0" fillId="0" borderId="6" xfId="0" applyBorder="1"/>
    <xf numFmtId="0" fontId="0" fillId="0" borderId="10" xfId="0" applyBorder="1"/>
    <xf numFmtId="44" fontId="0" fillId="0" borderId="11" xfId="0" applyNumberFormat="1" applyBorder="1"/>
    <xf numFmtId="44" fontId="0" fillId="0" borderId="0" xfId="1" applyNumberFormat="1" applyFont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/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44" fontId="0" fillId="4" borderId="0" xfId="0" applyNumberFormat="1" applyFill="1"/>
    <xf numFmtId="44" fontId="2" fillId="3" borderId="1" xfId="0" applyNumberFormat="1" applyFont="1" applyFill="1" applyBorder="1"/>
    <xf numFmtId="44" fontId="0" fillId="0" borderId="6" xfId="1" applyNumberFormat="1" applyFon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11" xfId="0" applyFill="1" applyBorder="1"/>
    <xf numFmtId="0" fontId="2" fillId="3" borderId="9" xfId="0" applyFont="1" applyFill="1" applyBorder="1"/>
    <xf numFmtId="0" fontId="0" fillId="4" borderId="0" xfId="0" applyFill="1" applyAlignment="1" applyProtection="1"/>
    <xf numFmtId="0" fontId="4" fillId="4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Protection="1"/>
    <xf numFmtId="0" fontId="5" fillId="4" borderId="0" xfId="0" applyFont="1" applyFill="1" applyAlignment="1" applyProtection="1"/>
    <xf numFmtId="0" fontId="0" fillId="4" borderId="0" xfId="0" applyFill="1" applyProtection="1"/>
    <xf numFmtId="44" fontId="0" fillId="4" borderId="0" xfId="0" applyNumberFormat="1" applyFill="1" applyProtection="1"/>
    <xf numFmtId="0" fontId="2" fillId="3" borderId="9" xfId="0" applyFont="1" applyFill="1" applyBorder="1" applyProtection="1"/>
    <xf numFmtId="0" fontId="2" fillId="3" borderId="1" xfId="0" applyFont="1" applyFill="1" applyBorder="1" applyProtection="1"/>
    <xf numFmtId="44" fontId="2" fillId="3" borderId="1" xfId="0" applyNumberFormat="1" applyFont="1" applyFill="1" applyBorder="1" applyProtection="1"/>
    <xf numFmtId="0" fontId="2" fillId="3" borderId="2" xfId="0" applyFont="1" applyFill="1" applyBorder="1" applyProtection="1"/>
    <xf numFmtId="0" fontId="2" fillId="0" borderId="0" xfId="0" applyFont="1" applyProtection="1"/>
    <xf numFmtId="0" fontId="7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44" fontId="0" fillId="0" borderId="0" xfId="1" applyFont="1" applyBorder="1" applyProtection="1"/>
    <xf numFmtId="44" fontId="0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4" xfId="0" applyBorder="1" applyProtection="1"/>
    <xf numFmtId="0" fontId="0" fillId="0" borderId="0" xfId="0" applyFill="1" applyBorder="1" applyAlignment="1" applyProtection="1">
      <alignment horizontal="left"/>
    </xf>
    <xf numFmtId="0" fontId="0" fillId="0" borderId="5" xfId="0" applyBorder="1" applyProtection="1"/>
    <xf numFmtId="0" fontId="0" fillId="0" borderId="6" xfId="0" applyFill="1" applyBorder="1" applyAlignment="1" applyProtection="1">
      <alignment horizontal="left"/>
    </xf>
    <xf numFmtId="44" fontId="0" fillId="0" borderId="6" xfId="1" applyFont="1" applyBorder="1" applyProtection="1"/>
    <xf numFmtId="44" fontId="0" fillId="0" borderId="6" xfId="1" applyNumberFormat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Fill="1" applyBorder="1" applyProtection="1"/>
    <xf numFmtId="44" fontId="0" fillId="0" borderId="0" xfId="0" applyNumberFormat="1" applyBorder="1" applyProtection="1"/>
    <xf numFmtId="0" fontId="0" fillId="0" borderId="0" xfId="0" applyFill="1" applyBorder="1" applyAlignment="1" applyProtection="1">
      <alignment horizontal="center"/>
    </xf>
    <xf numFmtId="44" fontId="0" fillId="0" borderId="6" xfId="0" applyNumberFormat="1" applyBorder="1" applyProtection="1"/>
    <xf numFmtId="0" fontId="0" fillId="0" borderId="6" xfId="0" applyFill="1" applyBorder="1" applyAlignment="1" applyProtection="1">
      <alignment horizontal="center"/>
    </xf>
    <xf numFmtId="44" fontId="0" fillId="0" borderId="11" xfId="0" applyNumberFormat="1" applyBorder="1" applyProtection="1"/>
    <xf numFmtId="0" fontId="0" fillId="0" borderId="11" xfId="0" applyFill="1" applyBorder="1" applyAlignment="1" applyProtection="1">
      <alignment horizontal="left"/>
    </xf>
    <xf numFmtId="44" fontId="0" fillId="0" borderId="11" xfId="1" applyFont="1" applyBorder="1" applyProtection="1"/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44" fontId="0" fillId="0" borderId="0" xfId="0" applyNumberFormat="1" applyProtection="1"/>
    <xf numFmtId="0" fontId="0" fillId="0" borderId="11" xfId="0" applyBorder="1" applyAlignment="1" applyProtection="1">
      <alignment horizontal="left"/>
    </xf>
    <xf numFmtId="44" fontId="0" fillId="0" borderId="11" xfId="1" applyNumberFormat="1" applyFont="1" applyBorder="1" applyProtection="1"/>
    <xf numFmtId="0" fontId="0" fillId="0" borderId="6" xfId="0" applyBorder="1" applyProtection="1"/>
    <xf numFmtId="0" fontId="10" fillId="0" borderId="10" xfId="0" applyFont="1" applyBorder="1"/>
    <xf numFmtId="0" fontId="10" fillId="0" borderId="4" xfId="0" applyFont="1" applyBorder="1"/>
    <xf numFmtId="164" fontId="3" fillId="5" borderId="0" xfId="2" applyNumberFormat="1" applyFill="1" applyProtection="1">
      <protection locked="0"/>
    </xf>
    <xf numFmtId="0" fontId="2" fillId="3" borderId="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6" fillId="4" borderId="0" xfId="3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right" vertic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3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3" fillId="4" borderId="0" xfId="0" applyFont="1" applyFill="1" applyAlignment="1">
      <alignment horizontal="center"/>
    </xf>
  </cellXfs>
  <cellStyles count="5">
    <cellStyle name="Accent2" xfId="2" builtinId="33"/>
    <cellStyle name="Currency" xfId="1" builtinId="4"/>
    <cellStyle name="Hyperlink" xfId="3" builtinId="8"/>
    <cellStyle name="Normal" xfId="0" builtinId="0"/>
    <cellStyle name="표준 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22.png"/><Relationship Id="rId4" Type="http://schemas.openxmlformats.org/officeDocument/2006/relationships/image" Target="../media/image2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jpeg"/><Relationship Id="rId13" Type="http://schemas.openxmlformats.org/officeDocument/2006/relationships/image" Target="../media/image38.jpeg"/><Relationship Id="rId18" Type="http://schemas.openxmlformats.org/officeDocument/2006/relationships/image" Target="../media/image43.jpeg"/><Relationship Id="rId3" Type="http://schemas.openxmlformats.org/officeDocument/2006/relationships/image" Target="../media/image28.jpeg"/><Relationship Id="rId7" Type="http://schemas.openxmlformats.org/officeDocument/2006/relationships/image" Target="../media/image32.jpeg"/><Relationship Id="rId12" Type="http://schemas.openxmlformats.org/officeDocument/2006/relationships/image" Target="../media/image37.jpeg"/><Relationship Id="rId17" Type="http://schemas.openxmlformats.org/officeDocument/2006/relationships/image" Target="../media/image42.jpeg"/><Relationship Id="rId2" Type="http://schemas.openxmlformats.org/officeDocument/2006/relationships/image" Target="../media/image27.jpeg"/><Relationship Id="rId16" Type="http://schemas.openxmlformats.org/officeDocument/2006/relationships/image" Target="../media/image41.jpeg"/><Relationship Id="rId1" Type="http://schemas.openxmlformats.org/officeDocument/2006/relationships/image" Target="../media/image26.jpeg"/><Relationship Id="rId6" Type="http://schemas.openxmlformats.org/officeDocument/2006/relationships/image" Target="../media/image31.jpeg"/><Relationship Id="rId11" Type="http://schemas.openxmlformats.org/officeDocument/2006/relationships/image" Target="../media/image36.jpeg"/><Relationship Id="rId5" Type="http://schemas.openxmlformats.org/officeDocument/2006/relationships/image" Target="../media/image30.jpeg"/><Relationship Id="rId15" Type="http://schemas.openxmlformats.org/officeDocument/2006/relationships/image" Target="../media/image40.jpeg"/><Relationship Id="rId10" Type="http://schemas.openxmlformats.org/officeDocument/2006/relationships/image" Target="../media/image35.jpeg"/><Relationship Id="rId19" Type="http://schemas.openxmlformats.org/officeDocument/2006/relationships/image" Target="../media/image44.jpeg"/><Relationship Id="rId4" Type="http://schemas.openxmlformats.org/officeDocument/2006/relationships/image" Target="../media/image29.jpg"/><Relationship Id="rId9" Type="http://schemas.openxmlformats.org/officeDocument/2006/relationships/image" Target="../media/image34.jpeg"/><Relationship Id="rId14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</xdr:row>
      <xdr:rowOff>28576</xdr:rowOff>
    </xdr:from>
    <xdr:to>
      <xdr:col>0</xdr:col>
      <xdr:colOff>923925</xdr:colOff>
      <xdr:row>10</xdr:row>
      <xdr:rowOff>152694</xdr:rowOff>
    </xdr:to>
    <xdr:pic>
      <xdr:nvPicPr>
        <xdr:cNvPr id="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38276"/>
          <a:ext cx="895350" cy="6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28575</xdr:rowOff>
    </xdr:from>
    <xdr:to>
      <xdr:col>0</xdr:col>
      <xdr:colOff>923925</xdr:colOff>
      <xdr:row>20</xdr:row>
      <xdr:rowOff>157812</xdr:rowOff>
    </xdr:to>
    <xdr:pic>
      <xdr:nvPicPr>
        <xdr:cNvPr id="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43275"/>
          <a:ext cx="885825" cy="70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28</xdr:row>
      <xdr:rowOff>38100</xdr:rowOff>
    </xdr:from>
    <xdr:to>
      <xdr:col>0</xdr:col>
      <xdr:colOff>923925</xdr:colOff>
      <xdr:row>31</xdr:row>
      <xdr:rowOff>152400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448300"/>
          <a:ext cx="895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923925</xdr:colOff>
      <xdr:row>36</xdr:row>
      <xdr:rowOff>152400</xdr:rowOff>
    </xdr:to>
    <xdr:pic>
      <xdr:nvPicPr>
        <xdr:cNvPr id="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00800"/>
          <a:ext cx="914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38</xdr:row>
      <xdr:rowOff>28574</xdr:rowOff>
    </xdr:from>
    <xdr:to>
      <xdr:col>0</xdr:col>
      <xdr:colOff>919842</xdr:colOff>
      <xdr:row>41</xdr:row>
      <xdr:rowOff>171449</xdr:rowOff>
    </xdr:to>
    <xdr:pic>
      <xdr:nvPicPr>
        <xdr:cNvPr id="26" name="Picture 22" descr="TXSS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43774"/>
          <a:ext cx="89126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49</xdr:row>
      <xdr:rowOff>28576</xdr:rowOff>
    </xdr:from>
    <xdr:to>
      <xdr:col>0</xdr:col>
      <xdr:colOff>933450</xdr:colOff>
      <xdr:row>52</xdr:row>
      <xdr:rowOff>161926</xdr:rowOff>
    </xdr:to>
    <xdr:pic>
      <xdr:nvPicPr>
        <xdr:cNvPr id="27" name="Picture 21" descr="NPT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439276"/>
          <a:ext cx="92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61</xdr:row>
      <xdr:rowOff>38100</xdr:rowOff>
    </xdr:from>
    <xdr:to>
      <xdr:col>0</xdr:col>
      <xdr:colOff>904875</xdr:colOff>
      <xdr:row>64</xdr:row>
      <xdr:rowOff>152400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734800"/>
          <a:ext cx="876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66</xdr:row>
      <xdr:rowOff>38100</xdr:rowOff>
    </xdr:from>
    <xdr:to>
      <xdr:col>0</xdr:col>
      <xdr:colOff>914400</xdr:colOff>
      <xdr:row>69</xdr:row>
      <xdr:rowOff>133349</xdr:rowOff>
    </xdr:to>
    <xdr:pic>
      <xdr:nvPicPr>
        <xdr:cNvPr id="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87300"/>
          <a:ext cx="8763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71</xdr:row>
      <xdr:rowOff>28575</xdr:rowOff>
    </xdr:from>
    <xdr:to>
      <xdr:col>0</xdr:col>
      <xdr:colOff>933450</xdr:colOff>
      <xdr:row>74</xdr:row>
      <xdr:rowOff>166453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630275"/>
          <a:ext cx="914400" cy="709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76</xdr:row>
      <xdr:rowOff>38100</xdr:rowOff>
    </xdr:from>
    <xdr:to>
      <xdr:col>0</xdr:col>
      <xdr:colOff>923925</xdr:colOff>
      <xdr:row>79</xdr:row>
      <xdr:rowOff>142875</xdr:rowOff>
    </xdr:to>
    <xdr:pic>
      <xdr:nvPicPr>
        <xdr:cNvPr id="32" name="Picture 19" descr="COM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592300"/>
          <a:ext cx="914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81</xdr:row>
      <xdr:rowOff>28575</xdr:rowOff>
    </xdr:from>
    <xdr:to>
      <xdr:col>0</xdr:col>
      <xdr:colOff>914400</xdr:colOff>
      <xdr:row>84</xdr:row>
      <xdr:rowOff>161925</xdr:rowOff>
    </xdr:to>
    <xdr:pic>
      <xdr:nvPicPr>
        <xdr:cNvPr id="33" name="Picture 20" descr="COMD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535275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86</xdr:row>
      <xdr:rowOff>28575</xdr:rowOff>
    </xdr:from>
    <xdr:to>
      <xdr:col>0</xdr:col>
      <xdr:colOff>923925</xdr:colOff>
      <xdr:row>89</xdr:row>
      <xdr:rowOff>157162</xdr:rowOff>
    </xdr:to>
    <xdr:pic>
      <xdr:nvPicPr>
        <xdr:cNvPr id="34" name="Picture 17" descr="P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487775"/>
          <a:ext cx="904875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91</xdr:row>
      <xdr:rowOff>38100</xdr:rowOff>
    </xdr:from>
    <xdr:to>
      <xdr:col>0</xdr:col>
      <xdr:colOff>917574</xdr:colOff>
      <xdr:row>94</xdr:row>
      <xdr:rowOff>133350</xdr:rowOff>
    </xdr:to>
    <xdr:pic>
      <xdr:nvPicPr>
        <xdr:cNvPr id="35" name="Picture 18" descr="PPD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449800"/>
          <a:ext cx="88899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96</xdr:row>
      <xdr:rowOff>47625</xdr:rowOff>
    </xdr:from>
    <xdr:to>
      <xdr:col>0</xdr:col>
      <xdr:colOff>923925</xdr:colOff>
      <xdr:row>99</xdr:row>
      <xdr:rowOff>161925</xdr:rowOff>
    </xdr:to>
    <xdr:pic>
      <xdr:nvPicPr>
        <xdr:cNvPr id="36" name="Picture 27" descr="PCW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411825"/>
          <a:ext cx="885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101</xdr:row>
      <xdr:rowOff>28576</xdr:rowOff>
    </xdr:from>
    <xdr:to>
      <xdr:col>0</xdr:col>
      <xdr:colOff>904876</xdr:colOff>
      <xdr:row>104</xdr:row>
      <xdr:rowOff>133350</xdr:rowOff>
    </xdr:to>
    <xdr:pic>
      <xdr:nvPicPr>
        <xdr:cNvPr id="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9345276"/>
          <a:ext cx="85725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108</xdr:row>
      <xdr:rowOff>19050</xdr:rowOff>
    </xdr:from>
    <xdr:to>
      <xdr:col>0</xdr:col>
      <xdr:colOff>914400</xdr:colOff>
      <xdr:row>111</xdr:row>
      <xdr:rowOff>161925</xdr:rowOff>
    </xdr:to>
    <xdr:pic>
      <xdr:nvPicPr>
        <xdr:cNvPr id="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669250"/>
          <a:ext cx="866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113</xdr:row>
      <xdr:rowOff>38100</xdr:rowOff>
    </xdr:from>
    <xdr:to>
      <xdr:col>0</xdr:col>
      <xdr:colOff>911668</xdr:colOff>
      <xdr:row>116</xdr:row>
      <xdr:rowOff>142875</xdr:rowOff>
    </xdr:to>
    <xdr:pic>
      <xdr:nvPicPr>
        <xdr:cNvPr id="39" name="Picture 1" descr="ISOLATION with IPS 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640800"/>
          <a:ext cx="88309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118</xdr:row>
      <xdr:rowOff>28574</xdr:rowOff>
    </xdr:from>
    <xdr:to>
      <xdr:col>0</xdr:col>
      <xdr:colOff>923924</xdr:colOff>
      <xdr:row>121</xdr:row>
      <xdr:rowOff>171449</xdr:rowOff>
    </xdr:to>
    <xdr:pic>
      <xdr:nvPicPr>
        <xdr:cNvPr id="40" name="Picture 2" descr="ISOLATION WITH C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583774"/>
          <a:ext cx="90487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123</xdr:row>
      <xdr:rowOff>0</xdr:rowOff>
    </xdr:from>
    <xdr:to>
      <xdr:col>0</xdr:col>
      <xdr:colOff>904875</xdr:colOff>
      <xdr:row>126</xdr:row>
      <xdr:rowOff>161925</xdr:rowOff>
    </xdr:to>
    <xdr:pic>
      <xdr:nvPicPr>
        <xdr:cNvPr id="41" name="Picture 3" descr="照片 010_副本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3507700"/>
          <a:ext cx="885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1133474</xdr:colOff>
      <xdr:row>0</xdr:row>
      <xdr:rowOff>0</xdr:rowOff>
    </xdr:from>
    <xdr:to>
      <xdr:col>4</xdr:col>
      <xdr:colOff>625601</xdr:colOff>
      <xdr:row>2</xdr:row>
      <xdr:rowOff>153471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4" y="0"/>
          <a:ext cx="1873377" cy="534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38100</xdr:rowOff>
    </xdr:from>
    <xdr:to>
      <xdr:col>0</xdr:col>
      <xdr:colOff>923925</xdr:colOff>
      <xdr:row>10</xdr:row>
      <xdr:rowOff>152400</xdr:rowOff>
    </xdr:to>
    <xdr:pic>
      <xdr:nvPicPr>
        <xdr:cNvPr id="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47800"/>
          <a:ext cx="904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1089506</xdr:colOff>
      <xdr:row>0</xdr:row>
      <xdr:rowOff>0</xdr:rowOff>
    </xdr:from>
    <xdr:to>
      <xdr:col>4</xdr:col>
      <xdr:colOff>644651</xdr:colOff>
      <xdr:row>2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431" y="0"/>
          <a:ext cx="193639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</xdr:row>
      <xdr:rowOff>38100</xdr:rowOff>
    </xdr:from>
    <xdr:to>
      <xdr:col>0</xdr:col>
      <xdr:colOff>923925</xdr:colOff>
      <xdr:row>10</xdr:row>
      <xdr:rowOff>152400</xdr:rowOff>
    </xdr:to>
    <xdr:pic>
      <xdr:nvPicPr>
        <xdr:cNvPr id="21" name="Picture 31" descr="照片 003_副本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47800"/>
          <a:ext cx="895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38099</xdr:rowOff>
    </xdr:from>
    <xdr:to>
      <xdr:col>0</xdr:col>
      <xdr:colOff>914400</xdr:colOff>
      <xdr:row>15</xdr:row>
      <xdr:rowOff>123824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00299"/>
          <a:ext cx="876300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17</xdr:row>
      <xdr:rowOff>38630</xdr:rowOff>
    </xdr:from>
    <xdr:to>
      <xdr:col>0</xdr:col>
      <xdr:colOff>923924</xdr:colOff>
      <xdr:row>20</xdr:row>
      <xdr:rowOff>142877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3613" y="3238766"/>
          <a:ext cx="675747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1152525</xdr:colOff>
      <xdr:row>0</xdr:row>
      <xdr:rowOff>0</xdr:rowOff>
    </xdr:from>
    <xdr:to>
      <xdr:col>4</xdr:col>
      <xdr:colOff>654177</xdr:colOff>
      <xdr:row>2</xdr:row>
      <xdr:rowOff>156189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0"/>
          <a:ext cx="1882902" cy="53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7</xdr:row>
      <xdr:rowOff>28576</xdr:rowOff>
    </xdr:from>
    <xdr:to>
      <xdr:col>0</xdr:col>
      <xdr:colOff>923926</xdr:colOff>
      <xdr:row>10</xdr:row>
      <xdr:rowOff>180976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438276"/>
          <a:ext cx="89535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28576</xdr:rowOff>
    </xdr:from>
    <xdr:to>
      <xdr:col>0</xdr:col>
      <xdr:colOff>923924</xdr:colOff>
      <xdr:row>17</xdr:row>
      <xdr:rowOff>161925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771776"/>
          <a:ext cx="895349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28575</xdr:rowOff>
    </xdr:from>
    <xdr:to>
      <xdr:col>0</xdr:col>
      <xdr:colOff>923924</xdr:colOff>
      <xdr:row>24</xdr:row>
      <xdr:rowOff>180975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05275"/>
          <a:ext cx="904874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31</xdr:row>
      <xdr:rowOff>9525</xdr:rowOff>
    </xdr:from>
    <xdr:to>
      <xdr:col>0</xdr:col>
      <xdr:colOff>847724</xdr:colOff>
      <xdr:row>34</xdr:row>
      <xdr:rowOff>171792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038725"/>
          <a:ext cx="761999" cy="73376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</xdr:row>
      <xdr:rowOff>28575</xdr:rowOff>
    </xdr:from>
    <xdr:to>
      <xdr:col>0</xdr:col>
      <xdr:colOff>895350</xdr:colOff>
      <xdr:row>44</xdr:row>
      <xdr:rowOff>161925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010275"/>
          <a:ext cx="8572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38098</xdr:colOff>
      <xdr:row>46</xdr:row>
      <xdr:rowOff>28577</xdr:rowOff>
    </xdr:from>
    <xdr:to>
      <xdr:col>0</xdr:col>
      <xdr:colOff>923923</xdr:colOff>
      <xdr:row>49</xdr:row>
      <xdr:rowOff>171450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23824" y="6877051"/>
          <a:ext cx="714373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28575</xdr:rowOff>
    </xdr:from>
    <xdr:to>
      <xdr:col>0</xdr:col>
      <xdr:colOff>924339</xdr:colOff>
      <xdr:row>29</xdr:row>
      <xdr:rowOff>152400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057775"/>
          <a:ext cx="876714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36</xdr:row>
      <xdr:rowOff>38100</xdr:rowOff>
    </xdr:from>
    <xdr:to>
      <xdr:col>0</xdr:col>
      <xdr:colOff>923925</xdr:colOff>
      <xdr:row>39</xdr:row>
      <xdr:rowOff>142875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72300"/>
          <a:ext cx="88582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51</xdr:row>
      <xdr:rowOff>38100</xdr:rowOff>
    </xdr:from>
    <xdr:to>
      <xdr:col>0</xdr:col>
      <xdr:colOff>923925</xdr:colOff>
      <xdr:row>54</xdr:row>
      <xdr:rowOff>161925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829800"/>
          <a:ext cx="895350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56</xdr:row>
      <xdr:rowOff>38100</xdr:rowOff>
    </xdr:from>
    <xdr:to>
      <xdr:col>0</xdr:col>
      <xdr:colOff>933450</xdr:colOff>
      <xdr:row>59</xdr:row>
      <xdr:rowOff>161925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782300"/>
          <a:ext cx="895350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61</xdr:row>
      <xdr:rowOff>28575</xdr:rowOff>
    </xdr:from>
    <xdr:to>
      <xdr:col>0</xdr:col>
      <xdr:colOff>914399</xdr:colOff>
      <xdr:row>64</xdr:row>
      <xdr:rowOff>171450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725275"/>
          <a:ext cx="866774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860859</xdr:colOff>
      <xdr:row>69</xdr:row>
      <xdr:rowOff>152400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687300"/>
          <a:ext cx="803709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71</xdr:row>
      <xdr:rowOff>123825</xdr:rowOff>
    </xdr:from>
    <xdr:to>
      <xdr:col>0</xdr:col>
      <xdr:colOff>942974</xdr:colOff>
      <xdr:row>74</xdr:row>
      <xdr:rowOff>76200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725525"/>
          <a:ext cx="914399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84</xdr:row>
      <xdr:rowOff>28575</xdr:rowOff>
    </xdr:from>
    <xdr:to>
      <xdr:col>0</xdr:col>
      <xdr:colOff>914400</xdr:colOff>
      <xdr:row>87</xdr:row>
      <xdr:rowOff>171450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6106775"/>
          <a:ext cx="87630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91</xdr:row>
      <xdr:rowOff>19050</xdr:rowOff>
    </xdr:from>
    <xdr:to>
      <xdr:col>0</xdr:col>
      <xdr:colOff>866774</xdr:colOff>
      <xdr:row>94</xdr:row>
      <xdr:rowOff>133350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7430750"/>
          <a:ext cx="790574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98</xdr:row>
      <xdr:rowOff>47625</xdr:rowOff>
    </xdr:from>
    <xdr:to>
      <xdr:col>0</xdr:col>
      <xdr:colOff>921213</xdr:colOff>
      <xdr:row>101</xdr:row>
      <xdr:rowOff>142875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792825"/>
          <a:ext cx="883113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107</xdr:row>
      <xdr:rowOff>28575</xdr:rowOff>
    </xdr:from>
    <xdr:to>
      <xdr:col>0</xdr:col>
      <xdr:colOff>923925</xdr:colOff>
      <xdr:row>110</xdr:row>
      <xdr:rowOff>171450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488275"/>
          <a:ext cx="88582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114</xdr:row>
      <xdr:rowOff>47625</xdr:rowOff>
    </xdr:from>
    <xdr:to>
      <xdr:col>0</xdr:col>
      <xdr:colOff>923924</xdr:colOff>
      <xdr:row>117</xdr:row>
      <xdr:rowOff>154781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1840825"/>
          <a:ext cx="904875" cy="678656"/>
        </a:xfrm>
        <a:prstGeom prst="rect">
          <a:avLst/>
        </a:prstGeom>
      </xdr:spPr>
    </xdr:pic>
    <xdr:clientData/>
  </xdr:twoCellAnchor>
  <xdr:twoCellAnchor editAs="oneCell">
    <xdr:from>
      <xdr:col>2</xdr:col>
      <xdr:colOff>980019</xdr:colOff>
      <xdr:row>0</xdr:row>
      <xdr:rowOff>0</xdr:rowOff>
    </xdr:from>
    <xdr:to>
      <xdr:col>4</xdr:col>
      <xdr:colOff>501777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6944" y="0"/>
          <a:ext cx="190300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nnections@ksdusa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onnections@ksdsusa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workbookViewId="0">
      <selection activeCell="N23" sqref="N23"/>
    </sheetView>
  </sheetViews>
  <sheetFormatPr defaultColWidth="9.109375" defaultRowHeight="14.4" x14ac:dyDescent="0.3"/>
  <cols>
    <col min="1" max="1" width="14.33203125" style="53" customWidth="1"/>
    <col min="2" max="2" width="17.44140625" style="53" customWidth="1"/>
    <col min="3" max="3" width="21.44140625" style="53" bestFit="1" customWidth="1"/>
    <col min="4" max="4" width="14.33203125" style="53" customWidth="1"/>
    <col min="5" max="5" width="14.33203125" style="94" customWidth="1"/>
    <col min="6" max="6" width="12.5546875" style="53" customWidth="1"/>
    <col min="7" max="7" width="12.88671875" style="53" customWidth="1"/>
    <col min="8" max="8" width="14.33203125" style="53" customWidth="1"/>
    <col min="9" max="11" width="9.109375" style="53"/>
    <col min="12" max="12" width="15.88671875" style="53" bestFit="1" customWidth="1"/>
    <col min="13" max="13" width="14" style="53" bestFit="1" customWidth="1"/>
    <col min="14" max="15" width="16.88671875" style="53" bestFit="1" customWidth="1"/>
    <col min="16" max="16384" width="9.109375" style="53"/>
  </cols>
  <sheetData>
    <row r="1" spans="1:9" x14ac:dyDescent="0.3">
      <c r="A1" s="50"/>
      <c r="B1" s="112"/>
      <c r="C1" s="112"/>
      <c r="D1" s="112"/>
      <c r="E1" s="112"/>
      <c r="F1" s="112"/>
      <c r="G1" s="112"/>
      <c r="H1" s="51"/>
    </row>
    <row r="2" spans="1:9" x14ac:dyDescent="0.3">
      <c r="A2" s="50"/>
      <c r="B2" s="112"/>
      <c r="C2" s="112"/>
      <c r="D2" s="112"/>
      <c r="E2" s="112"/>
      <c r="F2" s="112"/>
      <c r="G2" s="112"/>
      <c r="H2" s="51"/>
    </row>
    <row r="3" spans="1:9" ht="15" customHeight="1" x14ac:dyDescent="0.45">
      <c r="A3" s="54"/>
      <c r="B3" s="54"/>
      <c r="C3" s="113" t="s">
        <v>334</v>
      </c>
      <c r="D3" s="113"/>
      <c r="E3" s="113"/>
      <c r="F3" s="113"/>
      <c r="G3" s="114" t="s">
        <v>452</v>
      </c>
      <c r="H3" s="115"/>
    </row>
    <row r="4" spans="1:9" ht="18.75" customHeight="1" x14ac:dyDescent="0.3">
      <c r="A4" s="116" t="s">
        <v>443</v>
      </c>
      <c r="B4" s="116"/>
      <c r="C4" s="113"/>
      <c r="D4" s="113"/>
      <c r="E4" s="113"/>
      <c r="F4" s="113"/>
      <c r="G4" s="117" t="s">
        <v>18</v>
      </c>
      <c r="H4" s="117"/>
    </row>
    <row r="5" spans="1:9" x14ac:dyDescent="0.3">
      <c r="A5" s="116" t="s">
        <v>444</v>
      </c>
      <c r="B5" s="116"/>
      <c r="C5" s="55"/>
      <c r="D5" s="55"/>
      <c r="E5" s="56"/>
      <c r="F5" s="116" t="s">
        <v>0</v>
      </c>
      <c r="G5" s="116"/>
      <c r="H5" s="100"/>
    </row>
    <row r="6" spans="1:9" s="61" customFormat="1" x14ac:dyDescent="0.3">
      <c r="A6" s="57" t="s">
        <v>1</v>
      </c>
      <c r="B6" s="58" t="s">
        <v>2</v>
      </c>
      <c r="C6" s="58" t="s">
        <v>3</v>
      </c>
      <c r="D6" s="58" t="s">
        <v>4</v>
      </c>
      <c r="E6" s="59" t="s">
        <v>5</v>
      </c>
      <c r="F6" s="58" t="s">
        <v>6</v>
      </c>
      <c r="G6" s="58" t="s">
        <v>7</v>
      </c>
      <c r="H6" s="60" t="s">
        <v>8</v>
      </c>
    </row>
    <row r="7" spans="1:9" s="61" customFormat="1" ht="16.2" x14ac:dyDescent="0.3">
      <c r="A7" s="101" t="s">
        <v>335</v>
      </c>
      <c r="B7" s="102"/>
      <c r="C7" s="102"/>
      <c r="D7" s="102"/>
      <c r="E7" s="102"/>
      <c r="F7" s="102"/>
      <c r="G7" s="102"/>
      <c r="H7" s="103"/>
      <c r="I7" s="62"/>
    </row>
    <row r="8" spans="1:9" x14ac:dyDescent="0.3">
      <c r="A8" s="107"/>
      <c r="B8" s="63" t="s">
        <v>214</v>
      </c>
      <c r="C8" s="64" t="s">
        <v>9</v>
      </c>
      <c r="D8" s="65">
        <v>9.7114250000000002</v>
      </c>
      <c r="E8" s="66">
        <f>D8*$H$5</f>
        <v>0</v>
      </c>
      <c r="F8" s="67">
        <v>10</v>
      </c>
      <c r="G8" s="67">
        <v>100</v>
      </c>
      <c r="H8" s="68" t="s">
        <v>336</v>
      </c>
    </row>
    <row r="9" spans="1:9" x14ac:dyDescent="0.3">
      <c r="A9" s="107"/>
      <c r="B9" s="63" t="s">
        <v>213</v>
      </c>
      <c r="C9" s="64" t="s">
        <v>10</v>
      </c>
      <c r="D9" s="65">
        <v>15.34845</v>
      </c>
      <c r="E9" s="66">
        <f t="shared" ref="E9:E16" si="0">D9*$H$5</f>
        <v>0</v>
      </c>
      <c r="F9" s="67">
        <v>10</v>
      </c>
      <c r="G9" s="67">
        <v>60</v>
      </c>
      <c r="H9" s="69" t="s">
        <v>337</v>
      </c>
    </row>
    <row r="10" spans="1:9" x14ac:dyDescent="0.3">
      <c r="A10" s="107"/>
      <c r="B10" s="63" t="s">
        <v>220</v>
      </c>
      <c r="C10" s="64" t="s">
        <v>11</v>
      </c>
      <c r="D10" s="65">
        <v>23.763475</v>
      </c>
      <c r="E10" s="66">
        <f t="shared" si="0"/>
        <v>0</v>
      </c>
      <c r="F10" s="67">
        <v>8</v>
      </c>
      <c r="G10" s="67">
        <v>40</v>
      </c>
      <c r="H10" s="69" t="s">
        <v>338</v>
      </c>
    </row>
    <row r="11" spans="1:9" x14ac:dyDescent="0.3">
      <c r="A11" s="107"/>
      <c r="B11" s="63" t="s">
        <v>234</v>
      </c>
      <c r="C11" s="64" t="s">
        <v>12</v>
      </c>
      <c r="D11" s="65">
        <v>44.818399999999997</v>
      </c>
      <c r="E11" s="66">
        <f t="shared" si="0"/>
        <v>0</v>
      </c>
      <c r="F11" s="67">
        <v>4</v>
      </c>
      <c r="G11" s="67">
        <v>24</v>
      </c>
      <c r="H11" s="69" t="s">
        <v>339</v>
      </c>
    </row>
    <row r="12" spans="1:9" x14ac:dyDescent="0.3">
      <c r="A12" s="107"/>
      <c r="B12" s="63" t="s">
        <v>227</v>
      </c>
      <c r="C12" s="64" t="s">
        <v>13</v>
      </c>
      <c r="D12" s="65">
        <v>59.078800000000001</v>
      </c>
      <c r="E12" s="66">
        <f t="shared" si="0"/>
        <v>0</v>
      </c>
      <c r="F12" s="67">
        <v>2</v>
      </c>
      <c r="G12" s="67">
        <v>18</v>
      </c>
      <c r="H12" s="69" t="s">
        <v>340</v>
      </c>
    </row>
    <row r="13" spans="1:9" x14ac:dyDescent="0.3">
      <c r="A13" s="107"/>
      <c r="B13" s="63" t="s">
        <v>235</v>
      </c>
      <c r="C13" s="64" t="s">
        <v>14</v>
      </c>
      <c r="D13" s="65">
        <v>88.826549999999997</v>
      </c>
      <c r="E13" s="66">
        <f t="shared" si="0"/>
        <v>0</v>
      </c>
      <c r="F13" s="67">
        <v>2</v>
      </c>
      <c r="G13" s="67">
        <v>12</v>
      </c>
      <c r="H13" s="69" t="s">
        <v>341</v>
      </c>
    </row>
    <row r="14" spans="1:9" x14ac:dyDescent="0.3">
      <c r="A14" s="107"/>
      <c r="B14" s="63" t="s">
        <v>253</v>
      </c>
      <c r="C14" s="64" t="s">
        <v>15</v>
      </c>
      <c r="D14" s="65">
        <v>176.61135000000002</v>
      </c>
      <c r="E14" s="66">
        <f t="shared" si="0"/>
        <v>0</v>
      </c>
      <c r="F14" s="67">
        <v>1</v>
      </c>
      <c r="G14" s="67">
        <v>4</v>
      </c>
      <c r="H14" s="69" t="s">
        <v>342</v>
      </c>
    </row>
    <row r="15" spans="1:9" x14ac:dyDescent="0.3">
      <c r="A15" s="107"/>
      <c r="B15" s="63" t="s">
        <v>247</v>
      </c>
      <c r="C15" s="64" t="s">
        <v>16</v>
      </c>
      <c r="D15" s="65">
        <v>230.66659999999999</v>
      </c>
      <c r="E15" s="66">
        <f t="shared" si="0"/>
        <v>0</v>
      </c>
      <c r="F15" s="67">
        <v>1</v>
      </c>
      <c r="G15" s="67">
        <v>4</v>
      </c>
      <c r="H15" s="69" t="s">
        <v>343</v>
      </c>
    </row>
    <row r="16" spans="1:9" x14ac:dyDescent="0.3">
      <c r="A16" s="108"/>
      <c r="B16" s="63" t="s">
        <v>254</v>
      </c>
      <c r="C16" s="64" t="s">
        <v>313</v>
      </c>
      <c r="D16" s="65">
        <v>458.49732499999999</v>
      </c>
      <c r="E16" s="66">
        <f t="shared" si="0"/>
        <v>0</v>
      </c>
      <c r="F16" s="67">
        <v>1</v>
      </c>
      <c r="G16" s="67">
        <v>2</v>
      </c>
      <c r="H16" s="70" t="s">
        <v>344</v>
      </c>
    </row>
    <row r="17" spans="1:8" x14ac:dyDescent="0.3">
      <c r="A17" s="101" t="s">
        <v>345</v>
      </c>
      <c r="B17" s="102"/>
      <c r="C17" s="102"/>
      <c r="D17" s="102"/>
      <c r="E17" s="102"/>
      <c r="F17" s="102"/>
      <c r="G17" s="102"/>
      <c r="H17" s="103"/>
    </row>
    <row r="18" spans="1:8" x14ac:dyDescent="0.3">
      <c r="A18" s="107"/>
      <c r="B18" s="71" t="s">
        <v>286</v>
      </c>
      <c r="C18" s="72" t="s">
        <v>346</v>
      </c>
      <c r="D18" s="65">
        <v>7.9057250000000003</v>
      </c>
      <c r="E18" s="66">
        <f t="shared" ref="E18" si="1">D18*$H$5</f>
        <v>0</v>
      </c>
      <c r="F18" s="67">
        <v>10</v>
      </c>
      <c r="G18" s="67">
        <v>100</v>
      </c>
      <c r="H18" s="68" t="s">
        <v>347</v>
      </c>
    </row>
    <row r="19" spans="1:8" x14ac:dyDescent="0.3">
      <c r="A19" s="107"/>
      <c r="B19" s="73" t="s">
        <v>221</v>
      </c>
      <c r="C19" s="64" t="s">
        <v>9</v>
      </c>
      <c r="D19" s="65">
        <v>10.336475</v>
      </c>
      <c r="E19" s="66">
        <f t="shared" ref="E19:E27" si="2">D19*$H$5</f>
        <v>0</v>
      </c>
      <c r="F19" s="67">
        <v>10</v>
      </c>
      <c r="G19" s="67">
        <v>100</v>
      </c>
      <c r="H19" s="69" t="s">
        <v>348</v>
      </c>
    </row>
    <row r="20" spans="1:8" x14ac:dyDescent="0.3">
      <c r="A20" s="107"/>
      <c r="B20" s="73" t="s">
        <v>216</v>
      </c>
      <c r="C20" s="74" t="s">
        <v>10</v>
      </c>
      <c r="D20" s="65">
        <v>16.135549999999999</v>
      </c>
      <c r="E20" s="66">
        <f t="shared" si="2"/>
        <v>0</v>
      </c>
      <c r="F20" s="67">
        <v>10</v>
      </c>
      <c r="G20" s="67">
        <v>60</v>
      </c>
      <c r="H20" s="69" t="s">
        <v>349</v>
      </c>
    </row>
    <row r="21" spans="1:8" x14ac:dyDescent="0.3">
      <c r="A21" s="107"/>
      <c r="B21" s="73" t="s">
        <v>219</v>
      </c>
      <c r="C21" s="74" t="s">
        <v>11</v>
      </c>
      <c r="D21" s="65">
        <v>24.596875000000001</v>
      </c>
      <c r="E21" s="66">
        <f t="shared" si="2"/>
        <v>0</v>
      </c>
      <c r="F21" s="67">
        <v>8</v>
      </c>
      <c r="G21" s="67">
        <v>40</v>
      </c>
      <c r="H21" s="69" t="s">
        <v>350</v>
      </c>
    </row>
    <row r="22" spans="1:8" x14ac:dyDescent="0.3">
      <c r="A22" s="107"/>
      <c r="B22" s="73" t="s">
        <v>269</v>
      </c>
      <c r="C22" s="74" t="s">
        <v>12</v>
      </c>
      <c r="D22" s="65">
        <v>44.262799999999999</v>
      </c>
      <c r="E22" s="66">
        <f t="shared" si="2"/>
        <v>0</v>
      </c>
      <c r="F22" s="67">
        <v>4</v>
      </c>
      <c r="G22" s="67">
        <v>24</v>
      </c>
      <c r="H22" s="69" t="s">
        <v>351</v>
      </c>
    </row>
    <row r="23" spans="1:8" x14ac:dyDescent="0.3">
      <c r="A23" s="107"/>
      <c r="B23" s="73" t="s">
        <v>266</v>
      </c>
      <c r="C23" s="74" t="s">
        <v>13</v>
      </c>
      <c r="D23" s="65">
        <v>66.116399999999999</v>
      </c>
      <c r="E23" s="66">
        <f t="shared" si="2"/>
        <v>0</v>
      </c>
      <c r="F23" s="67">
        <v>2</v>
      </c>
      <c r="G23" s="67">
        <v>18</v>
      </c>
      <c r="H23" s="69" t="s">
        <v>352</v>
      </c>
    </row>
    <row r="24" spans="1:8" x14ac:dyDescent="0.3">
      <c r="A24" s="107"/>
      <c r="B24" s="73" t="s">
        <v>240</v>
      </c>
      <c r="C24" s="74" t="s">
        <v>14</v>
      </c>
      <c r="D24" s="65">
        <v>92.935675000000003</v>
      </c>
      <c r="E24" s="66">
        <f t="shared" si="2"/>
        <v>0</v>
      </c>
      <c r="F24" s="67">
        <v>2</v>
      </c>
      <c r="G24" s="67">
        <v>12</v>
      </c>
      <c r="H24" s="69" t="s">
        <v>353</v>
      </c>
    </row>
    <row r="25" spans="1:8" x14ac:dyDescent="0.3">
      <c r="A25" s="107"/>
      <c r="B25" s="73" t="s">
        <v>252</v>
      </c>
      <c r="C25" s="74" t="s">
        <v>15</v>
      </c>
      <c r="D25" s="65">
        <v>197.75887499999999</v>
      </c>
      <c r="E25" s="66">
        <f t="shared" si="2"/>
        <v>0</v>
      </c>
      <c r="F25" s="67">
        <v>1</v>
      </c>
      <c r="G25" s="67">
        <v>4</v>
      </c>
      <c r="H25" s="69" t="s">
        <v>354</v>
      </c>
    </row>
    <row r="26" spans="1:8" x14ac:dyDescent="0.3">
      <c r="A26" s="107"/>
      <c r="B26" s="73" t="s">
        <v>242</v>
      </c>
      <c r="C26" s="74" t="s">
        <v>16</v>
      </c>
      <c r="D26" s="65">
        <v>246.61695</v>
      </c>
      <c r="E26" s="66">
        <f t="shared" si="2"/>
        <v>0</v>
      </c>
      <c r="F26" s="67">
        <v>1</v>
      </c>
      <c r="G26" s="67">
        <v>4</v>
      </c>
      <c r="H26" s="69" t="s">
        <v>355</v>
      </c>
    </row>
    <row r="27" spans="1:8" x14ac:dyDescent="0.3">
      <c r="A27" s="108"/>
      <c r="B27" s="75" t="s">
        <v>249</v>
      </c>
      <c r="C27" s="76" t="s">
        <v>313</v>
      </c>
      <c r="D27" s="77">
        <v>544.31437500000004</v>
      </c>
      <c r="E27" s="78">
        <f t="shared" si="2"/>
        <v>0</v>
      </c>
      <c r="F27" s="79">
        <v>1</v>
      </c>
      <c r="G27" s="79">
        <v>2</v>
      </c>
      <c r="H27" s="70" t="s">
        <v>356</v>
      </c>
    </row>
    <row r="28" spans="1:8" x14ac:dyDescent="0.3">
      <c r="A28" s="101" t="s">
        <v>361</v>
      </c>
      <c r="B28" s="110"/>
      <c r="C28" s="110"/>
      <c r="D28" s="110"/>
      <c r="E28" s="110"/>
      <c r="F28" s="110"/>
      <c r="G28" s="110"/>
      <c r="H28" s="111"/>
    </row>
    <row r="29" spans="1:8" x14ac:dyDescent="0.3">
      <c r="A29" s="107"/>
      <c r="B29" s="80" t="s">
        <v>239</v>
      </c>
      <c r="C29" s="74" t="s">
        <v>9</v>
      </c>
      <c r="D29" s="65">
        <v>13.1029</v>
      </c>
      <c r="E29" s="81">
        <f>D29*$H$5</f>
        <v>0</v>
      </c>
      <c r="F29" s="67">
        <v>10</v>
      </c>
      <c r="G29" s="67">
        <v>100</v>
      </c>
      <c r="H29" s="69" t="s">
        <v>358</v>
      </c>
    </row>
    <row r="30" spans="1:8" x14ac:dyDescent="0.3">
      <c r="A30" s="107"/>
      <c r="B30" s="80" t="s">
        <v>270</v>
      </c>
      <c r="C30" s="74" t="s">
        <v>10</v>
      </c>
      <c r="D30" s="65">
        <v>18.485275000000001</v>
      </c>
      <c r="E30" s="81">
        <f t="shared" ref="E30:E31" si="3">D30*$H$5</f>
        <v>0</v>
      </c>
      <c r="F30" s="67">
        <v>10</v>
      </c>
      <c r="G30" s="67">
        <v>60</v>
      </c>
      <c r="H30" s="69" t="s">
        <v>362</v>
      </c>
    </row>
    <row r="31" spans="1:8" x14ac:dyDescent="0.3">
      <c r="A31" s="107"/>
      <c r="B31" s="80" t="s">
        <v>262</v>
      </c>
      <c r="C31" s="74" t="s">
        <v>11</v>
      </c>
      <c r="D31" s="65">
        <v>28.902774999999998</v>
      </c>
      <c r="E31" s="81">
        <f t="shared" si="3"/>
        <v>0</v>
      </c>
      <c r="F31" s="67">
        <v>8</v>
      </c>
      <c r="G31" s="67">
        <v>40</v>
      </c>
      <c r="H31" s="69" t="s">
        <v>363</v>
      </c>
    </row>
    <row r="32" spans="1:8" x14ac:dyDescent="0.3">
      <c r="A32" s="107"/>
      <c r="B32" s="63"/>
      <c r="C32" s="74"/>
      <c r="D32" s="65"/>
      <c r="E32" s="81"/>
      <c r="F32" s="82"/>
      <c r="G32" s="82"/>
      <c r="H32" s="69"/>
    </row>
    <row r="33" spans="1:8" x14ac:dyDescent="0.3">
      <c r="A33" s="101" t="s">
        <v>357</v>
      </c>
      <c r="B33" s="102"/>
      <c r="C33" s="102"/>
      <c r="D33" s="102"/>
      <c r="E33" s="102"/>
      <c r="F33" s="102"/>
      <c r="G33" s="102"/>
      <c r="H33" s="103"/>
    </row>
    <row r="34" spans="1:8" x14ac:dyDescent="0.3">
      <c r="A34" s="109"/>
      <c r="B34" s="71" t="s">
        <v>305</v>
      </c>
      <c r="C34" s="74" t="s">
        <v>9</v>
      </c>
      <c r="D34" s="65">
        <v>14.619225</v>
      </c>
      <c r="E34" s="81">
        <f t="shared" ref="E34:E39" si="4">D34*$H$5</f>
        <v>0</v>
      </c>
      <c r="F34" s="67">
        <v>10</v>
      </c>
      <c r="G34" s="67">
        <v>100</v>
      </c>
      <c r="H34" s="68" t="s">
        <v>364</v>
      </c>
    </row>
    <row r="35" spans="1:8" x14ac:dyDescent="0.3">
      <c r="A35" s="107"/>
      <c r="B35" s="73" t="s">
        <v>307</v>
      </c>
      <c r="C35" s="74" t="s">
        <v>10</v>
      </c>
      <c r="D35" s="65">
        <v>19.4923</v>
      </c>
      <c r="E35" s="81">
        <f t="shared" ref="E35:E36" si="5">D35*$H$5</f>
        <v>0</v>
      </c>
      <c r="F35" s="67">
        <v>10</v>
      </c>
      <c r="G35" s="67">
        <v>60</v>
      </c>
      <c r="H35" s="69" t="s">
        <v>359</v>
      </c>
    </row>
    <row r="36" spans="1:8" x14ac:dyDescent="0.3">
      <c r="A36" s="107"/>
      <c r="B36" s="73" t="s">
        <v>271</v>
      </c>
      <c r="C36" s="74" t="s">
        <v>11</v>
      </c>
      <c r="D36" s="65">
        <v>29.886649999999999</v>
      </c>
      <c r="E36" s="81">
        <f t="shared" si="5"/>
        <v>0</v>
      </c>
      <c r="F36" s="67">
        <v>8</v>
      </c>
      <c r="G36" s="67">
        <v>40</v>
      </c>
      <c r="H36" s="69" t="s">
        <v>360</v>
      </c>
    </row>
    <row r="37" spans="1:8" x14ac:dyDescent="0.3">
      <c r="A37" s="108"/>
      <c r="B37" s="75"/>
      <c r="C37" s="74"/>
      <c r="D37" s="65"/>
      <c r="E37" s="81"/>
      <c r="F37" s="82"/>
      <c r="G37" s="82"/>
      <c r="H37" s="69"/>
    </row>
    <row r="38" spans="1:8" x14ac:dyDescent="0.3">
      <c r="A38" s="101" t="s">
        <v>389</v>
      </c>
      <c r="B38" s="102"/>
      <c r="C38" s="102"/>
      <c r="D38" s="102"/>
      <c r="E38" s="102"/>
      <c r="F38" s="102"/>
      <c r="G38" s="102"/>
      <c r="H38" s="103"/>
    </row>
    <row r="39" spans="1:8" x14ac:dyDescent="0.3">
      <c r="A39" s="109"/>
      <c r="B39" s="80" t="s">
        <v>265</v>
      </c>
      <c r="C39" s="74" t="s">
        <v>346</v>
      </c>
      <c r="D39" s="65">
        <v>7.6163499999999997</v>
      </c>
      <c r="E39" s="81">
        <f t="shared" si="4"/>
        <v>0</v>
      </c>
      <c r="F39" s="67">
        <v>20</v>
      </c>
      <c r="G39" s="67">
        <v>100</v>
      </c>
      <c r="H39" s="68" t="s">
        <v>365</v>
      </c>
    </row>
    <row r="40" spans="1:8" x14ac:dyDescent="0.3">
      <c r="A40" s="107"/>
      <c r="B40" s="80" t="s">
        <v>310</v>
      </c>
      <c r="C40" s="74" t="s">
        <v>9</v>
      </c>
      <c r="D40" s="65">
        <v>7.6163499999999997</v>
      </c>
      <c r="E40" s="81">
        <f t="shared" ref="E40:E48" si="6">D40*$H$5</f>
        <v>0</v>
      </c>
      <c r="F40" s="67">
        <v>20</v>
      </c>
      <c r="G40" s="67">
        <v>100</v>
      </c>
      <c r="H40" s="69" t="s">
        <v>366</v>
      </c>
    </row>
    <row r="41" spans="1:8" x14ac:dyDescent="0.3">
      <c r="A41" s="107"/>
      <c r="B41" s="80" t="s">
        <v>309</v>
      </c>
      <c r="C41" s="74" t="s">
        <v>10</v>
      </c>
      <c r="D41" s="65">
        <v>12.038</v>
      </c>
      <c r="E41" s="81">
        <f t="shared" si="6"/>
        <v>0</v>
      </c>
      <c r="F41" s="67">
        <v>10</v>
      </c>
      <c r="G41" s="67">
        <v>60</v>
      </c>
      <c r="H41" s="69" t="s">
        <v>367</v>
      </c>
    </row>
    <row r="42" spans="1:8" x14ac:dyDescent="0.3">
      <c r="A42" s="107"/>
      <c r="B42" s="80" t="s">
        <v>282</v>
      </c>
      <c r="C42" s="74" t="s">
        <v>11</v>
      </c>
      <c r="D42" s="65">
        <v>19.087174999999998</v>
      </c>
      <c r="E42" s="81">
        <f t="shared" si="6"/>
        <v>0</v>
      </c>
      <c r="F42" s="67">
        <v>8</v>
      </c>
      <c r="G42" s="67">
        <v>40</v>
      </c>
      <c r="H42" s="69" t="s">
        <v>368</v>
      </c>
    </row>
    <row r="43" spans="1:8" x14ac:dyDescent="0.3">
      <c r="A43" s="107"/>
      <c r="B43" s="80" t="s">
        <v>267</v>
      </c>
      <c r="C43" s="74" t="s">
        <v>12</v>
      </c>
      <c r="D43" s="65">
        <v>31.646049999999999</v>
      </c>
      <c r="E43" s="81">
        <f t="shared" si="6"/>
        <v>0</v>
      </c>
      <c r="F43" s="67">
        <v>4</v>
      </c>
      <c r="G43" s="67">
        <v>24</v>
      </c>
      <c r="H43" s="69" t="s">
        <v>369</v>
      </c>
    </row>
    <row r="44" spans="1:8" x14ac:dyDescent="0.3">
      <c r="A44" s="107"/>
      <c r="B44" s="80" t="s">
        <v>245</v>
      </c>
      <c r="C44" s="74" t="s">
        <v>13</v>
      </c>
      <c r="D44" s="65">
        <v>44.112324999999998</v>
      </c>
      <c r="E44" s="81">
        <f t="shared" si="6"/>
        <v>0</v>
      </c>
      <c r="F44" s="67">
        <v>2</v>
      </c>
      <c r="G44" s="67">
        <v>24</v>
      </c>
      <c r="H44" s="69" t="s">
        <v>370</v>
      </c>
    </row>
    <row r="45" spans="1:8" x14ac:dyDescent="0.3">
      <c r="A45" s="107"/>
      <c r="B45" s="80" t="s">
        <v>264</v>
      </c>
      <c r="C45" s="74" t="s">
        <v>14</v>
      </c>
      <c r="D45" s="65">
        <v>63.905574999999999</v>
      </c>
      <c r="E45" s="81">
        <f t="shared" si="6"/>
        <v>0</v>
      </c>
      <c r="F45" s="67">
        <v>2</v>
      </c>
      <c r="G45" s="67">
        <v>12</v>
      </c>
      <c r="H45" s="69" t="s">
        <v>371</v>
      </c>
    </row>
    <row r="46" spans="1:8" x14ac:dyDescent="0.3">
      <c r="A46" s="107"/>
      <c r="B46" s="80" t="s">
        <v>250</v>
      </c>
      <c r="C46" s="74" t="s">
        <v>15</v>
      </c>
      <c r="D46" s="65">
        <v>139.43244999999999</v>
      </c>
      <c r="E46" s="81">
        <f t="shared" si="6"/>
        <v>0</v>
      </c>
      <c r="F46" s="67">
        <v>2</v>
      </c>
      <c r="G46" s="67">
        <v>4</v>
      </c>
      <c r="H46" s="69" t="s">
        <v>372</v>
      </c>
    </row>
    <row r="47" spans="1:8" x14ac:dyDescent="0.3">
      <c r="A47" s="107"/>
      <c r="B47" s="80" t="s">
        <v>256</v>
      </c>
      <c r="C47" s="74" t="s">
        <v>16</v>
      </c>
      <c r="D47" s="65">
        <v>182.52617499999999</v>
      </c>
      <c r="E47" s="81">
        <f t="shared" si="6"/>
        <v>0</v>
      </c>
      <c r="F47" s="67">
        <v>1</v>
      </c>
      <c r="G47" s="67">
        <v>2</v>
      </c>
      <c r="H47" s="69" t="s">
        <v>373</v>
      </c>
    </row>
    <row r="48" spans="1:8" x14ac:dyDescent="0.3">
      <c r="A48" s="108"/>
      <c r="B48" s="80" t="s">
        <v>251</v>
      </c>
      <c r="C48" s="74" t="s">
        <v>313</v>
      </c>
      <c r="D48" s="65">
        <v>358.15365000000003</v>
      </c>
      <c r="E48" s="81">
        <f t="shared" si="6"/>
        <v>0</v>
      </c>
      <c r="F48" s="67">
        <v>1</v>
      </c>
      <c r="G48" s="67">
        <v>2</v>
      </c>
      <c r="H48" s="70" t="s">
        <v>374</v>
      </c>
    </row>
    <row r="49" spans="1:8" x14ac:dyDescent="0.3">
      <c r="A49" s="101" t="s">
        <v>390</v>
      </c>
      <c r="B49" s="102"/>
      <c r="C49" s="102"/>
      <c r="D49" s="102"/>
      <c r="E49" s="102"/>
      <c r="F49" s="102"/>
      <c r="G49" s="102"/>
      <c r="H49" s="103"/>
    </row>
    <row r="50" spans="1:8" x14ac:dyDescent="0.3">
      <c r="A50" s="109"/>
      <c r="B50" s="71" t="s">
        <v>238</v>
      </c>
      <c r="C50" s="74" t="s">
        <v>375</v>
      </c>
      <c r="D50" s="65">
        <v>7.6163499999999997</v>
      </c>
      <c r="E50" s="81">
        <f>D50*$H$5</f>
        <v>0</v>
      </c>
      <c r="F50" s="67">
        <v>20</v>
      </c>
      <c r="G50" s="67">
        <v>100</v>
      </c>
      <c r="H50" s="69" t="s">
        <v>376</v>
      </c>
    </row>
    <row r="51" spans="1:8" x14ac:dyDescent="0.3">
      <c r="A51" s="107"/>
      <c r="B51" s="73" t="s">
        <v>308</v>
      </c>
      <c r="C51" s="74" t="s">
        <v>346</v>
      </c>
      <c r="D51" s="65">
        <v>8.4497499999999999</v>
      </c>
      <c r="E51" s="81">
        <f t="shared" ref="E51:E60" si="7">D51*$H$5</f>
        <v>0</v>
      </c>
      <c r="F51" s="67">
        <v>20</v>
      </c>
      <c r="G51" s="67">
        <v>100</v>
      </c>
      <c r="H51" s="69" t="s">
        <v>377</v>
      </c>
    </row>
    <row r="52" spans="1:8" x14ac:dyDescent="0.3">
      <c r="A52" s="107"/>
      <c r="B52" s="73" t="s">
        <v>229</v>
      </c>
      <c r="C52" s="74" t="s">
        <v>9</v>
      </c>
      <c r="D52" s="65">
        <v>8.4497499999999999</v>
      </c>
      <c r="E52" s="81">
        <f t="shared" si="7"/>
        <v>0</v>
      </c>
      <c r="F52" s="67">
        <v>20</v>
      </c>
      <c r="G52" s="67">
        <v>100</v>
      </c>
      <c r="H52" s="69" t="s">
        <v>378</v>
      </c>
    </row>
    <row r="53" spans="1:8" x14ac:dyDescent="0.3">
      <c r="A53" s="107"/>
      <c r="B53" s="73" t="s">
        <v>226</v>
      </c>
      <c r="C53" s="74" t="s">
        <v>10</v>
      </c>
      <c r="D53" s="65">
        <v>12.929274999999999</v>
      </c>
      <c r="E53" s="81">
        <f t="shared" si="7"/>
        <v>0</v>
      </c>
      <c r="F53" s="67">
        <v>10</v>
      </c>
      <c r="G53" s="67">
        <v>60</v>
      </c>
      <c r="H53" s="69" t="s">
        <v>379</v>
      </c>
    </row>
    <row r="54" spans="1:8" x14ac:dyDescent="0.3">
      <c r="A54" s="107"/>
      <c r="B54" s="73" t="s">
        <v>225</v>
      </c>
      <c r="C54" s="74" t="s">
        <v>11</v>
      </c>
      <c r="D54" s="65">
        <v>20.81185</v>
      </c>
      <c r="E54" s="81">
        <f t="shared" si="7"/>
        <v>0</v>
      </c>
      <c r="F54" s="67">
        <v>8</v>
      </c>
      <c r="G54" s="67">
        <v>40</v>
      </c>
      <c r="H54" s="69" t="s">
        <v>380</v>
      </c>
    </row>
    <row r="55" spans="1:8" x14ac:dyDescent="0.3">
      <c r="A55" s="107"/>
      <c r="B55" s="73" t="s">
        <v>298</v>
      </c>
      <c r="C55" s="74" t="s">
        <v>12</v>
      </c>
      <c r="D55" s="65">
        <v>32.155349999999999</v>
      </c>
      <c r="E55" s="81">
        <f t="shared" si="7"/>
        <v>0</v>
      </c>
      <c r="F55" s="67">
        <v>4</v>
      </c>
      <c r="G55" s="67">
        <v>24</v>
      </c>
      <c r="H55" s="69" t="s">
        <v>381</v>
      </c>
    </row>
    <row r="56" spans="1:8" x14ac:dyDescent="0.3">
      <c r="A56" s="107"/>
      <c r="B56" s="73" t="s">
        <v>236</v>
      </c>
      <c r="C56" s="74" t="s">
        <v>13</v>
      </c>
      <c r="D56" s="65">
        <v>47.573250000000002</v>
      </c>
      <c r="E56" s="81">
        <f t="shared" si="7"/>
        <v>0</v>
      </c>
      <c r="F56" s="67">
        <v>2</v>
      </c>
      <c r="G56" s="67">
        <v>24</v>
      </c>
      <c r="H56" s="69" t="s">
        <v>382</v>
      </c>
    </row>
    <row r="57" spans="1:8" x14ac:dyDescent="0.3">
      <c r="A57" s="107"/>
      <c r="B57" s="73" t="s">
        <v>231</v>
      </c>
      <c r="C57" s="74" t="s">
        <v>14</v>
      </c>
      <c r="D57" s="65">
        <v>70.190799999999996</v>
      </c>
      <c r="E57" s="81">
        <f t="shared" si="7"/>
        <v>0</v>
      </c>
      <c r="F57" s="67">
        <v>2</v>
      </c>
      <c r="G57" s="67">
        <v>12</v>
      </c>
      <c r="H57" s="69" t="s">
        <v>383</v>
      </c>
    </row>
    <row r="58" spans="1:8" x14ac:dyDescent="0.3">
      <c r="A58" s="107"/>
      <c r="B58" s="73" t="s">
        <v>259</v>
      </c>
      <c r="C58" s="74" t="s">
        <v>15</v>
      </c>
      <c r="D58" s="65">
        <v>162.66347500000001</v>
      </c>
      <c r="E58" s="81">
        <f t="shared" si="7"/>
        <v>0</v>
      </c>
      <c r="F58" s="67">
        <v>2</v>
      </c>
      <c r="G58" s="67">
        <v>4</v>
      </c>
      <c r="H58" s="69" t="s">
        <v>384</v>
      </c>
    </row>
    <row r="59" spans="1:8" x14ac:dyDescent="0.3">
      <c r="A59" s="107"/>
      <c r="B59" s="73" t="s">
        <v>237</v>
      </c>
      <c r="C59" s="74" t="s">
        <v>16</v>
      </c>
      <c r="D59" s="65">
        <v>205.06269999999998</v>
      </c>
      <c r="E59" s="81">
        <f t="shared" si="7"/>
        <v>0</v>
      </c>
      <c r="F59" s="67">
        <v>1</v>
      </c>
      <c r="G59" s="67">
        <v>2</v>
      </c>
      <c r="H59" s="69" t="s">
        <v>385</v>
      </c>
    </row>
    <row r="60" spans="1:8" x14ac:dyDescent="0.3">
      <c r="A60" s="107"/>
      <c r="B60" s="73" t="s">
        <v>246</v>
      </c>
      <c r="C60" s="74" t="s">
        <v>313</v>
      </c>
      <c r="D60" s="65">
        <v>395.36727500000001</v>
      </c>
      <c r="E60" s="81">
        <f t="shared" si="7"/>
        <v>0</v>
      </c>
      <c r="F60" s="67">
        <v>1</v>
      </c>
      <c r="G60" s="67">
        <v>2</v>
      </c>
      <c r="H60" s="69" t="s">
        <v>386</v>
      </c>
    </row>
    <row r="61" spans="1:8" x14ac:dyDescent="0.3">
      <c r="A61" s="101" t="s">
        <v>438</v>
      </c>
      <c r="B61" s="102"/>
      <c r="C61" s="102"/>
      <c r="D61" s="102"/>
      <c r="E61" s="102"/>
      <c r="F61" s="102"/>
      <c r="G61" s="102"/>
      <c r="H61" s="103"/>
    </row>
    <row r="62" spans="1:8" x14ac:dyDescent="0.3">
      <c r="A62" s="105"/>
      <c r="B62" s="73" t="s">
        <v>255</v>
      </c>
      <c r="C62" s="74" t="s">
        <v>9</v>
      </c>
      <c r="D62" s="65">
        <v>11.760199999999999</v>
      </c>
      <c r="E62" s="81">
        <f t="shared" ref="E62:E63" si="8">D62*$H$5</f>
        <v>0</v>
      </c>
      <c r="F62" s="67">
        <v>10</v>
      </c>
      <c r="G62" s="67">
        <v>100</v>
      </c>
      <c r="H62" s="68" t="s">
        <v>387</v>
      </c>
    </row>
    <row r="63" spans="1:8" x14ac:dyDescent="0.3">
      <c r="A63" s="105"/>
      <c r="B63" s="73" t="s">
        <v>280</v>
      </c>
      <c r="C63" s="74" t="s">
        <v>10</v>
      </c>
      <c r="D63" s="65">
        <v>16.494374999999998</v>
      </c>
      <c r="E63" s="81">
        <f t="shared" si="8"/>
        <v>0</v>
      </c>
      <c r="F63" s="67">
        <v>10</v>
      </c>
      <c r="G63" s="67">
        <v>60</v>
      </c>
      <c r="H63" s="69" t="s">
        <v>388</v>
      </c>
    </row>
    <row r="64" spans="1:8" x14ac:dyDescent="0.3">
      <c r="A64" s="105"/>
      <c r="B64" s="73"/>
      <c r="C64" s="74"/>
      <c r="D64" s="65"/>
      <c r="E64" s="81"/>
      <c r="F64" s="82"/>
      <c r="G64" s="82"/>
      <c r="H64" s="69"/>
    </row>
    <row r="65" spans="1:8" x14ac:dyDescent="0.3">
      <c r="A65" s="105"/>
      <c r="B65" s="73"/>
      <c r="C65" s="74"/>
      <c r="D65" s="65"/>
      <c r="E65" s="81"/>
      <c r="F65" s="82"/>
      <c r="G65" s="82"/>
      <c r="H65" s="69"/>
    </row>
    <row r="66" spans="1:8" x14ac:dyDescent="0.3">
      <c r="A66" s="101" t="s">
        <v>394</v>
      </c>
      <c r="B66" s="102"/>
      <c r="C66" s="102"/>
      <c r="D66" s="102"/>
      <c r="E66" s="102"/>
      <c r="F66" s="102"/>
      <c r="G66" s="102"/>
      <c r="H66" s="103"/>
    </row>
    <row r="67" spans="1:8" x14ac:dyDescent="0.3">
      <c r="A67" s="105"/>
      <c r="B67" s="71" t="s">
        <v>296</v>
      </c>
      <c r="C67" s="74" t="s">
        <v>9</v>
      </c>
      <c r="D67" s="65">
        <v>14.156225000000001</v>
      </c>
      <c r="E67" s="81">
        <f t="shared" ref="E67:E73" si="9">D67*$H$5</f>
        <v>0</v>
      </c>
      <c r="F67" s="67">
        <v>10</v>
      </c>
      <c r="G67" s="67">
        <v>100</v>
      </c>
      <c r="H67" s="68" t="s">
        <v>391</v>
      </c>
    </row>
    <row r="68" spans="1:8" x14ac:dyDescent="0.3">
      <c r="A68" s="105"/>
      <c r="B68" s="73" t="s">
        <v>301</v>
      </c>
      <c r="C68" s="74" t="s">
        <v>10</v>
      </c>
      <c r="D68" s="65">
        <v>19.145049999999998</v>
      </c>
      <c r="E68" s="81">
        <f t="shared" si="9"/>
        <v>0</v>
      </c>
      <c r="F68" s="67">
        <v>10</v>
      </c>
      <c r="G68" s="67">
        <v>60</v>
      </c>
      <c r="H68" s="69" t="s">
        <v>392</v>
      </c>
    </row>
    <row r="69" spans="1:8" x14ac:dyDescent="0.3">
      <c r="A69" s="105"/>
      <c r="B69" s="73"/>
      <c r="C69" s="74"/>
      <c r="D69" s="65"/>
      <c r="E69" s="81"/>
      <c r="F69" s="67"/>
      <c r="G69" s="67"/>
      <c r="H69" s="69"/>
    </row>
    <row r="70" spans="1:8" x14ac:dyDescent="0.3">
      <c r="A70" s="105"/>
      <c r="B70" s="73"/>
      <c r="C70" s="74"/>
      <c r="D70" s="65"/>
      <c r="E70" s="81"/>
      <c r="F70" s="67"/>
      <c r="G70" s="67"/>
      <c r="H70" s="69"/>
    </row>
    <row r="71" spans="1:8" x14ac:dyDescent="0.3">
      <c r="A71" s="101" t="s">
        <v>393</v>
      </c>
      <c r="B71" s="102"/>
      <c r="C71" s="102"/>
      <c r="D71" s="102"/>
      <c r="E71" s="102"/>
      <c r="F71" s="102"/>
      <c r="G71" s="102"/>
      <c r="H71" s="103"/>
    </row>
    <row r="72" spans="1:8" x14ac:dyDescent="0.3">
      <c r="A72" s="105"/>
      <c r="B72" s="73" t="s">
        <v>302</v>
      </c>
      <c r="C72" s="74" t="s">
        <v>9</v>
      </c>
      <c r="D72" s="65">
        <v>14.665524999999999</v>
      </c>
      <c r="E72" s="81">
        <f t="shared" si="9"/>
        <v>0</v>
      </c>
      <c r="F72" s="67">
        <v>10</v>
      </c>
      <c r="G72" s="67">
        <v>100</v>
      </c>
      <c r="H72" s="68" t="s">
        <v>395</v>
      </c>
    </row>
    <row r="73" spans="1:8" x14ac:dyDescent="0.3">
      <c r="A73" s="105"/>
      <c r="B73" s="73" t="s">
        <v>294</v>
      </c>
      <c r="C73" s="74" t="s">
        <v>10</v>
      </c>
      <c r="D73" s="65">
        <v>20.0016</v>
      </c>
      <c r="E73" s="81">
        <f t="shared" si="9"/>
        <v>0</v>
      </c>
      <c r="F73" s="67">
        <v>10</v>
      </c>
      <c r="G73" s="67">
        <v>60</v>
      </c>
      <c r="H73" s="69" t="s">
        <v>396</v>
      </c>
    </row>
    <row r="74" spans="1:8" x14ac:dyDescent="0.3">
      <c r="A74" s="105"/>
      <c r="B74" s="73"/>
      <c r="C74" s="74"/>
      <c r="D74" s="65"/>
      <c r="E74" s="81"/>
      <c r="F74" s="82"/>
      <c r="G74" s="82"/>
      <c r="H74" s="69"/>
    </row>
    <row r="75" spans="1:8" x14ac:dyDescent="0.3">
      <c r="A75" s="105"/>
      <c r="B75" s="73"/>
      <c r="C75" s="74"/>
      <c r="D75" s="65"/>
      <c r="E75" s="81"/>
      <c r="F75" s="82"/>
      <c r="G75" s="82"/>
      <c r="H75" s="69"/>
    </row>
    <row r="76" spans="1:8" x14ac:dyDescent="0.3">
      <c r="A76" s="101" t="s">
        <v>401</v>
      </c>
      <c r="B76" s="102"/>
      <c r="C76" s="102"/>
      <c r="D76" s="102"/>
      <c r="E76" s="102"/>
      <c r="F76" s="102"/>
      <c r="G76" s="102"/>
      <c r="H76" s="103"/>
    </row>
    <row r="77" spans="1:8" x14ac:dyDescent="0.3">
      <c r="A77" s="105"/>
      <c r="B77" s="73" t="s">
        <v>244</v>
      </c>
      <c r="C77" s="74" t="s">
        <v>9</v>
      </c>
      <c r="D77" s="65">
        <v>12.084299999999999</v>
      </c>
      <c r="E77" s="81">
        <f t="shared" ref="E77:E78" si="10">D77*$H$5</f>
        <v>0</v>
      </c>
      <c r="F77" s="67">
        <v>10</v>
      </c>
      <c r="G77" s="67">
        <v>100</v>
      </c>
      <c r="H77" s="68" t="s">
        <v>397</v>
      </c>
    </row>
    <row r="78" spans="1:8" x14ac:dyDescent="0.3">
      <c r="A78" s="107"/>
      <c r="B78" s="63" t="s">
        <v>288</v>
      </c>
      <c r="C78" s="74" t="s">
        <v>10</v>
      </c>
      <c r="D78" s="65">
        <v>18.832525</v>
      </c>
      <c r="E78" s="81">
        <f t="shared" si="10"/>
        <v>0</v>
      </c>
      <c r="F78" s="67">
        <v>10</v>
      </c>
      <c r="G78" s="67">
        <v>60</v>
      </c>
      <c r="H78" s="69" t="s">
        <v>398</v>
      </c>
    </row>
    <row r="79" spans="1:8" x14ac:dyDescent="0.3">
      <c r="A79" s="107"/>
      <c r="B79" s="63"/>
      <c r="C79" s="74"/>
      <c r="D79" s="65"/>
      <c r="E79" s="81"/>
      <c r="F79" s="67"/>
      <c r="G79" s="67"/>
      <c r="H79" s="69"/>
    </row>
    <row r="80" spans="1:8" x14ac:dyDescent="0.3">
      <c r="A80" s="107"/>
      <c r="B80" s="75"/>
      <c r="C80" s="76"/>
      <c r="D80" s="77"/>
      <c r="E80" s="83"/>
      <c r="F80" s="79"/>
      <c r="G80" s="79"/>
      <c r="H80" s="70"/>
    </row>
    <row r="81" spans="1:8" x14ac:dyDescent="0.3">
      <c r="A81" s="101" t="s">
        <v>402</v>
      </c>
      <c r="B81" s="102"/>
      <c r="C81" s="102"/>
      <c r="D81" s="110"/>
      <c r="E81" s="102"/>
      <c r="F81" s="110"/>
      <c r="G81" s="110"/>
      <c r="H81" s="111"/>
    </row>
    <row r="82" spans="1:8" x14ac:dyDescent="0.3">
      <c r="A82" s="109"/>
      <c r="B82" s="80" t="s">
        <v>297</v>
      </c>
      <c r="C82" s="74" t="s">
        <v>9</v>
      </c>
      <c r="D82" s="65">
        <v>15.90405</v>
      </c>
      <c r="E82" s="81">
        <f t="shared" ref="E82:E93" si="11">D82*$H$5</f>
        <v>0</v>
      </c>
      <c r="F82" s="67">
        <v>10</v>
      </c>
      <c r="G82" s="67">
        <v>100</v>
      </c>
      <c r="H82" s="68" t="s">
        <v>399</v>
      </c>
    </row>
    <row r="83" spans="1:8" x14ac:dyDescent="0.3">
      <c r="A83" s="105"/>
      <c r="B83" s="73" t="s">
        <v>304</v>
      </c>
      <c r="C83" s="74" t="s">
        <v>10</v>
      </c>
      <c r="D83" s="65">
        <v>20.44145</v>
      </c>
      <c r="E83" s="81">
        <f t="shared" si="11"/>
        <v>0</v>
      </c>
      <c r="F83" s="67">
        <v>10</v>
      </c>
      <c r="G83" s="67">
        <v>60</v>
      </c>
      <c r="H83" s="69" t="s">
        <v>400</v>
      </c>
    </row>
    <row r="84" spans="1:8" x14ac:dyDescent="0.3">
      <c r="A84" s="105"/>
      <c r="B84" s="73"/>
      <c r="C84" s="74"/>
      <c r="D84" s="65"/>
      <c r="E84" s="81"/>
      <c r="F84" s="67"/>
      <c r="G84" s="67"/>
      <c r="H84" s="69"/>
    </row>
    <row r="85" spans="1:8" x14ac:dyDescent="0.3">
      <c r="A85" s="107"/>
      <c r="B85" s="75"/>
      <c r="C85" s="76"/>
      <c r="D85" s="77"/>
      <c r="E85" s="83"/>
      <c r="F85" s="79"/>
      <c r="G85" s="79"/>
      <c r="H85" s="70"/>
    </row>
    <row r="86" spans="1:8" x14ac:dyDescent="0.3">
      <c r="A86" s="101" t="s">
        <v>403</v>
      </c>
      <c r="B86" s="102"/>
      <c r="C86" s="102"/>
      <c r="D86" s="102"/>
      <c r="E86" s="102"/>
      <c r="F86" s="102"/>
      <c r="G86" s="102"/>
      <c r="H86" s="103"/>
    </row>
    <row r="87" spans="1:8" x14ac:dyDescent="0.3">
      <c r="A87" s="105"/>
      <c r="B87" s="73" t="s">
        <v>223</v>
      </c>
      <c r="C87" s="74" t="s">
        <v>9</v>
      </c>
      <c r="D87" s="65">
        <v>7.2459499999999997</v>
      </c>
      <c r="E87" s="81">
        <f t="shared" si="11"/>
        <v>0</v>
      </c>
      <c r="F87" s="67">
        <v>10</v>
      </c>
      <c r="G87" s="67">
        <v>100</v>
      </c>
      <c r="H87" s="69" t="s">
        <v>404</v>
      </c>
    </row>
    <row r="88" spans="1:8" x14ac:dyDescent="0.3">
      <c r="A88" s="105"/>
      <c r="B88" s="73" t="s">
        <v>218</v>
      </c>
      <c r="C88" s="74" t="s">
        <v>10</v>
      </c>
      <c r="D88" s="65">
        <v>11.2509</v>
      </c>
      <c r="E88" s="81">
        <f t="shared" ref="E88:E89" si="12">D88*$H$5</f>
        <v>0</v>
      </c>
      <c r="F88" s="67">
        <v>10</v>
      </c>
      <c r="G88" s="67">
        <v>100</v>
      </c>
      <c r="H88" s="69" t="s">
        <v>405</v>
      </c>
    </row>
    <row r="89" spans="1:8" x14ac:dyDescent="0.3">
      <c r="A89" s="105"/>
      <c r="B89" s="73" t="s">
        <v>233</v>
      </c>
      <c r="C89" s="74" t="s">
        <v>11</v>
      </c>
      <c r="D89" s="65">
        <v>15.799875</v>
      </c>
      <c r="E89" s="81">
        <f t="shared" si="12"/>
        <v>0</v>
      </c>
      <c r="F89" s="67">
        <v>10</v>
      </c>
      <c r="G89" s="67">
        <v>40</v>
      </c>
      <c r="H89" s="69" t="s">
        <v>406</v>
      </c>
    </row>
    <row r="90" spans="1:8" x14ac:dyDescent="0.3">
      <c r="A90" s="105"/>
      <c r="B90" s="75"/>
      <c r="C90" s="76"/>
      <c r="D90" s="77"/>
      <c r="E90" s="83"/>
      <c r="F90" s="84"/>
      <c r="G90" s="84"/>
      <c r="H90" s="70"/>
    </row>
    <row r="91" spans="1:8" x14ac:dyDescent="0.3">
      <c r="A91" s="101" t="s">
        <v>407</v>
      </c>
      <c r="B91" s="102"/>
      <c r="C91" s="102"/>
      <c r="D91" s="102"/>
      <c r="E91" s="102"/>
      <c r="F91" s="102"/>
      <c r="G91" s="102"/>
      <c r="H91" s="103"/>
    </row>
    <row r="92" spans="1:8" x14ac:dyDescent="0.3">
      <c r="A92" s="105"/>
      <c r="B92" s="73" t="s">
        <v>248</v>
      </c>
      <c r="C92" s="74" t="s">
        <v>9</v>
      </c>
      <c r="D92" s="65">
        <v>12.084299999999999</v>
      </c>
      <c r="E92" s="81">
        <f t="shared" si="11"/>
        <v>0</v>
      </c>
      <c r="F92" s="67">
        <v>10</v>
      </c>
      <c r="G92" s="67">
        <v>100</v>
      </c>
      <c r="H92" s="68" t="s">
        <v>408</v>
      </c>
    </row>
    <row r="93" spans="1:8" x14ac:dyDescent="0.3">
      <c r="A93" s="105"/>
      <c r="B93" s="73" t="s">
        <v>276</v>
      </c>
      <c r="C93" s="74" t="s">
        <v>10</v>
      </c>
      <c r="D93" s="65">
        <v>16.274450000000002</v>
      </c>
      <c r="E93" s="81">
        <f t="shared" si="11"/>
        <v>0</v>
      </c>
      <c r="F93" s="67">
        <v>10</v>
      </c>
      <c r="G93" s="67">
        <v>100</v>
      </c>
      <c r="H93" s="69" t="s">
        <v>409</v>
      </c>
    </row>
    <row r="94" spans="1:8" x14ac:dyDescent="0.3">
      <c r="A94" s="105"/>
      <c r="B94" s="73"/>
      <c r="C94" s="74"/>
      <c r="D94" s="65"/>
      <c r="E94" s="81"/>
      <c r="F94" s="67"/>
      <c r="G94" s="67"/>
      <c r="H94" s="69"/>
    </row>
    <row r="95" spans="1:8" x14ac:dyDescent="0.3">
      <c r="A95" s="105"/>
      <c r="B95" s="73"/>
      <c r="C95" s="74"/>
      <c r="D95" s="77"/>
      <c r="E95" s="83"/>
      <c r="F95" s="79"/>
      <c r="G95" s="79"/>
      <c r="H95" s="69"/>
    </row>
    <row r="96" spans="1:8" x14ac:dyDescent="0.3">
      <c r="A96" s="101" t="s">
        <v>413</v>
      </c>
      <c r="B96" s="102"/>
      <c r="C96" s="102"/>
      <c r="D96" s="110"/>
      <c r="E96" s="110"/>
      <c r="F96" s="110"/>
      <c r="G96" s="110"/>
      <c r="H96" s="103"/>
    </row>
    <row r="97" spans="1:8" x14ac:dyDescent="0.3">
      <c r="A97" s="105"/>
      <c r="B97" s="73" t="s">
        <v>284</v>
      </c>
      <c r="C97" s="74" t="s">
        <v>9</v>
      </c>
      <c r="D97" s="65">
        <v>9.5030750000000008</v>
      </c>
      <c r="E97" s="81">
        <f t="shared" ref="E97:E122" si="13">D97*$H$5</f>
        <v>0</v>
      </c>
      <c r="F97" s="67">
        <v>10</v>
      </c>
      <c r="G97" s="67">
        <v>100</v>
      </c>
      <c r="H97" s="68" t="s">
        <v>410</v>
      </c>
    </row>
    <row r="98" spans="1:8" x14ac:dyDescent="0.3">
      <c r="A98" s="105"/>
      <c r="B98" s="73" t="s">
        <v>292</v>
      </c>
      <c r="C98" s="74" t="s">
        <v>10</v>
      </c>
      <c r="D98" s="65">
        <v>13.450149999999999</v>
      </c>
      <c r="E98" s="81">
        <f t="shared" si="13"/>
        <v>0</v>
      </c>
      <c r="F98" s="67">
        <v>10</v>
      </c>
      <c r="G98" s="67">
        <v>100</v>
      </c>
      <c r="H98" s="69" t="s">
        <v>411</v>
      </c>
    </row>
    <row r="99" spans="1:8" x14ac:dyDescent="0.3">
      <c r="A99" s="105"/>
      <c r="B99" s="73" t="s">
        <v>287</v>
      </c>
      <c r="C99" s="74" t="s">
        <v>11</v>
      </c>
      <c r="D99" s="65">
        <v>20.730824999999999</v>
      </c>
      <c r="E99" s="81">
        <f t="shared" si="13"/>
        <v>0</v>
      </c>
      <c r="F99" s="67">
        <v>10</v>
      </c>
      <c r="G99" s="67">
        <v>40</v>
      </c>
      <c r="H99" s="69" t="s">
        <v>412</v>
      </c>
    </row>
    <row r="100" spans="1:8" x14ac:dyDescent="0.3">
      <c r="A100" s="105"/>
      <c r="B100" s="73"/>
      <c r="C100" s="74"/>
      <c r="D100" s="65"/>
      <c r="E100" s="81"/>
      <c r="F100" s="67"/>
      <c r="G100" s="67"/>
      <c r="H100" s="69"/>
    </row>
    <row r="101" spans="1:8" x14ac:dyDescent="0.3">
      <c r="A101" s="101" t="s">
        <v>439</v>
      </c>
      <c r="B101" s="102"/>
      <c r="C101" s="102"/>
      <c r="D101" s="102"/>
      <c r="E101" s="102"/>
      <c r="F101" s="102"/>
      <c r="G101" s="102"/>
      <c r="H101" s="103"/>
    </row>
    <row r="102" spans="1:8" x14ac:dyDescent="0.3">
      <c r="A102" s="104"/>
      <c r="B102" s="71" t="s">
        <v>257</v>
      </c>
      <c r="C102" s="74" t="s">
        <v>9</v>
      </c>
      <c r="D102" s="65">
        <v>11.493974999999999</v>
      </c>
      <c r="E102" s="85">
        <f t="shared" si="13"/>
        <v>0</v>
      </c>
      <c r="F102" s="67">
        <v>10</v>
      </c>
      <c r="G102" s="67">
        <v>100</v>
      </c>
      <c r="H102" s="68" t="s">
        <v>414</v>
      </c>
    </row>
    <row r="103" spans="1:8" x14ac:dyDescent="0.3">
      <c r="A103" s="105"/>
      <c r="B103" s="73" t="s">
        <v>295</v>
      </c>
      <c r="C103" s="74" t="s">
        <v>10</v>
      </c>
      <c r="D103" s="65">
        <v>16.575399999999998</v>
      </c>
      <c r="E103" s="81">
        <f t="shared" si="13"/>
        <v>0</v>
      </c>
      <c r="F103" s="67">
        <v>10</v>
      </c>
      <c r="G103" s="67">
        <v>100</v>
      </c>
      <c r="H103" s="69" t="s">
        <v>415</v>
      </c>
    </row>
    <row r="104" spans="1:8" x14ac:dyDescent="0.3">
      <c r="A104" s="105"/>
      <c r="B104" s="73" t="s">
        <v>289</v>
      </c>
      <c r="C104" s="74" t="s">
        <v>11</v>
      </c>
      <c r="D104" s="65">
        <v>29.018525</v>
      </c>
      <c r="E104" s="81">
        <f t="shared" si="13"/>
        <v>0</v>
      </c>
      <c r="F104" s="67">
        <v>8</v>
      </c>
      <c r="G104" s="67">
        <v>80</v>
      </c>
      <c r="H104" s="69" t="s">
        <v>416</v>
      </c>
    </row>
    <row r="105" spans="1:8" x14ac:dyDescent="0.3">
      <c r="A105" s="105"/>
      <c r="B105" s="73" t="s">
        <v>277</v>
      </c>
      <c r="C105" s="74" t="s">
        <v>12</v>
      </c>
      <c r="D105" s="65">
        <v>43.927125000000004</v>
      </c>
      <c r="E105" s="81">
        <f t="shared" si="13"/>
        <v>0</v>
      </c>
      <c r="F105" s="67">
        <v>4</v>
      </c>
      <c r="G105" s="67">
        <v>36</v>
      </c>
      <c r="H105" s="69" t="s">
        <v>417</v>
      </c>
    </row>
    <row r="106" spans="1:8" x14ac:dyDescent="0.3">
      <c r="A106" s="105"/>
      <c r="B106" s="73" t="s">
        <v>268</v>
      </c>
      <c r="C106" s="74" t="s">
        <v>13</v>
      </c>
      <c r="D106" s="65">
        <v>64.704250000000002</v>
      </c>
      <c r="E106" s="81">
        <f t="shared" si="13"/>
        <v>0</v>
      </c>
      <c r="F106" s="67">
        <v>2</v>
      </c>
      <c r="G106" s="67">
        <v>24</v>
      </c>
      <c r="H106" s="69" t="s">
        <v>418</v>
      </c>
    </row>
    <row r="107" spans="1:8" x14ac:dyDescent="0.3">
      <c r="A107" s="105"/>
      <c r="B107" s="73" t="s">
        <v>263</v>
      </c>
      <c r="C107" s="74" t="s">
        <v>14</v>
      </c>
      <c r="D107" s="65">
        <v>106.22377499999999</v>
      </c>
      <c r="E107" s="81">
        <f t="shared" si="13"/>
        <v>0</v>
      </c>
      <c r="F107" s="67">
        <v>2</v>
      </c>
      <c r="G107" s="67">
        <v>12</v>
      </c>
      <c r="H107" s="70" t="s">
        <v>419</v>
      </c>
    </row>
    <row r="108" spans="1:8" x14ac:dyDescent="0.3">
      <c r="A108" s="101" t="s">
        <v>440</v>
      </c>
      <c r="B108" s="102"/>
      <c r="C108" s="102"/>
      <c r="D108" s="102"/>
      <c r="E108" s="102"/>
      <c r="F108" s="102"/>
      <c r="G108" s="102"/>
      <c r="H108" s="103"/>
    </row>
    <row r="109" spans="1:8" x14ac:dyDescent="0.3">
      <c r="A109" s="104"/>
      <c r="B109" s="71" t="s">
        <v>290</v>
      </c>
      <c r="C109" s="74" t="s">
        <v>9</v>
      </c>
      <c r="D109" s="65">
        <v>11.308774999999999</v>
      </c>
      <c r="E109" s="85">
        <f t="shared" si="13"/>
        <v>0</v>
      </c>
      <c r="F109" s="67">
        <v>10</v>
      </c>
      <c r="G109" s="67">
        <v>100</v>
      </c>
      <c r="H109" s="68" t="s">
        <v>420</v>
      </c>
    </row>
    <row r="110" spans="1:8" x14ac:dyDescent="0.3">
      <c r="A110" s="105"/>
      <c r="B110" s="73" t="s">
        <v>299</v>
      </c>
      <c r="C110" s="74" t="s">
        <v>10</v>
      </c>
      <c r="D110" s="65">
        <v>16.3902</v>
      </c>
      <c r="E110" s="81">
        <f t="shared" si="13"/>
        <v>0</v>
      </c>
      <c r="F110" s="67">
        <v>10</v>
      </c>
      <c r="G110" s="67">
        <v>100</v>
      </c>
      <c r="H110" s="69" t="s">
        <v>421</v>
      </c>
    </row>
    <row r="111" spans="1:8" x14ac:dyDescent="0.3">
      <c r="A111" s="105"/>
      <c r="B111" s="73" t="s">
        <v>281</v>
      </c>
      <c r="C111" s="74" t="s">
        <v>11</v>
      </c>
      <c r="D111" s="65">
        <v>32.028025</v>
      </c>
      <c r="E111" s="81">
        <f t="shared" si="13"/>
        <v>0</v>
      </c>
      <c r="F111" s="67">
        <v>8</v>
      </c>
      <c r="G111" s="67">
        <v>80</v>
      </c>
      <c r="H111" s="69" t="s">
        <v>422</v>
      </c>
    </row>
    <row r="112" spans="1:8" x14ac:dyDescent="0.3">
      <c r="A112" s="105"/>
      <c r="B112" s="73"/>
      <c r="C112" s="74"/>
      <c r="D112" s="65"/>
      <c r="E112" s="81"/>
      <c r="F112" s="67"/>
      <c r="G112" s="67"/>
      <c r="H112" s="69"/>
    </row>
    <row r="113" spans="1:8" x14ac:dyDescent="0.3">
      <c r="A113" s="101" t="s">
        <v>423</v>
      </c>
      <c r="B113" s="102"/>
      <c r="C113" s="102"/>
      <c r="D113" s="102"/>
      <c r="E113" s="102"/>
      <c r="F113" s="102"/>
      <c r="G113" s="102"/>
      <c r="H113" s="103"/>
    </row>
    <row r="114" spans="1:8" x14ac:dyDescent="0.3">
      <c r="A114" s="105"/>
      <c r="B114" s="73" t="s">
        <v>303</v>
      </c>
      <c r="C114" s="74" t="s">
        <v>9</v>
      </c>
      <c r="D114" s="65">
        <v>24.932549999999999</v>
      </c>
      <c r="E114" s="81">
        <f t="shared" si="13"/>
        <v>0</v>
      </c>
      <c r="F114" s="67">
        <v>1</v>
      </c>
      <c r="G114" s="67">
        <v>20</v>
      </c>
      <c r="H114" s="68" t="s">
        <v>424</v>
      </c>
    </row>
    <row r="115" spans="1:8" x14ac:dyDescent="0.3">
      <c r="A115" s="105"/>
      <c r="B115" s="73" t="s">
        <v>300</v>
      </c>
      <c r="C115" s="74" t="s">
        <v>10</v>
      </c>
      <c r="D115" s="65">
        <v>31.078875</v>
      </c>
      <c r="E115" s="81">
        <f t="shared" si="13"/>
        <v>0</v>
      </c>
      <c r="F115" s="67">
        <v>1</v>
      </c>
      <c r="G115" s="67">
        <v>20</v>
      </c>
      <c r="H115" s="69" t="s">
        <v>425</v>
      </c>
    </row>
    <row r="116" spans="1:8" x14ac:dyDescent="0.3">
      <c r="A116" s="105"/>
      <c r="B116" s="73" t="s">
        <v>283</v>
      </c>
      <c r="C116" s="74" t="s">
        <v>11</v>
      </c>
      <c r="D116" s="65">
        <v>41.982525000000003</v>
      </c>
      <c r="E116" s="81">
        <f t="shared" si="13"/>
        <v>0</v>
      </c>
      <c r="F116" s="67">
        <v>1</v>
      </c>
      <c r="G116" s="67">
        <v>20</v>
      </c>
      <c r="H116" s="69" t="s">
        <v>426</v>
      </c>
    </row>
    <row r="117" spans="1:8" x14ac:dyDescent="0.3">
      <c r="A117" s="105"/>
      <c r="B117" s="73" t="s">
        <v>275</v>
      </c>
      <c r="C117" s="74" t="s">
        <v>12</v>
      </c>
      <c r="D117" s="65">
        <v>64.113924999999995</v>
      </c>
      <c r="E117" s="81">
        <f t="shared" si="13"/>
        <v>0</v>
      </c>
      <c r="F117" s="67">
        <v>1</v>
      </c>
      <c r="G117" s="67">
        <v>20</v>
      </c>
      <c r="H117" s="70" t="s">
        <v>427</v>
      </c>
    </row>
    <row r="118" spans="1:8" x14ac:dyDescent="0.3">
      <c r="A118" s="101" t="s">
        <v>428</v>
      </c>
      <c r="B118" s="102"/>
      <c r="C118" s="102"/>
      <c r="D118" s="102"/>
      <c r="E118" s="102"/>
      <c r="F118" s="102"/>
      <c r="G118" s="102"/>
      <c r="H118" s="103"/>
    </row>
    <row r="119" spans="1:8" x14ac:dyDescent="0.3">
      <c r="A119" s="104"/>
      <c r="B119" s="71" t="s">
        <v>272</v>
      </c>
      <c r="C119" s="86" t="s">
        <v>9</v>
      </c>
      <c r="D119" s="87">
        <v>32.884574999999998</v>
      </c>
      <c r="E119" s="87">
        <f t="shared" si="13"/>
        <v>0</v>
      </c>
      <c r="F119" s="88">
        <v>1</v>
      </c>
      <c r="G119" s="88">
        <v>20</v>
      </c>
      <c r="H119" s="68" t="s">
        <v>429</v>
      </c>
    </row>
    <row r="120" spans="1:8" x14ac:dyDescent="0.3">
      <c r="A120" s="105"/>
      <c r="B120" s="73" t="s">
        <v>278</v>
      </c>
      <c r="C120" s="74" t="s">
        <v>10</v>
      </c>
      <c r="D120" s="65">
        <v>39.100349999999999</v>
      </c>
      <c r="E120" s="65">
        <f t="shared" si="13"/>
        <v>0</v>
      </c>
      <c r="F120" s="67">
        <v>1</v>
      </c>
      <c r="G120" s="67">
        <v>20</v>
      </c>
      <c r="H120" s="69" t="s">
        <v>430</v>
      </c>
    </row>
    <row r="121" spans="1:8" x14ac:dyDescent="0.3">
      <c r="A121" s="105"/>
      <c r="B121" s="73" t="s">
        <v>261</v>
      </c>
      <c r="C121" s="74" t="s">
        <v>11</v>
      </c>
      <c r="D121" s="65">
        <v>49.020125</v>
      </c>
      <c r="E121" s="65">
        <f t="shared" si="13"/>
        <v>0</v>
      </c>
      <c r="F121" s="67">
        <v>1</v>
      </c>
      <c r="G121" s="67">
        <v>20</v>
      </c>
      <c r="H121" s="69" t="s">
        <v>431</v>
      </c>
    </row>
    <row r="122" spans="1:8" x14ac:dyDescent="0.3">
      <c r="A122" s="106"/>
      <c r="B122" s="75" t="s">
        <v>258</v>
      </c>
      <c r="C122" s="76" t="s">
        <v>12</v>
      </c>
      <c r="D122" s="77">
        <v>60.861349999999995</v>
      </c>
      <c r="E122" s="77">
        <f t="shared" si="13"/>
        <v>0</v>
      </c>
      <c r="F122" s="79">
        <v>1</v>
      </c>
      <c r="G122" s="79">
        <v>20</v>
      </c>
      <c r="H122" s="70" t="s">
        <v>432</v>
      </c>
    </row>
    <row r="123" spans="1:8" x14ac:dyDescent="0.3">
      <c r="A123" s="101" t="s">
        <v>433</v>
      </c>
      <c r="B123" s="102"/>
      <c r="C123" s="102"/>
      <c r="D123" s="102"/>
      <c r="E123" s="102"/>
      <c r="F123" s="102"/>
      <c r="G123" s="102"/>
      <c r="H123" s="103"/>
    </row>
    <row r="124" spans="1:8" x14ac:dyDescent="0.3">
      <c r="A124" s="104"/>
      <c r="B124" s="89" t="s">
        <v>279</v>
      </c>
      <c r="C124" s="90" t="s">
        <v>9</v>
      </c>
      <c r="D124" s="87">
        <v>32.977174999999995</v>
      </c>
      <c r="E124" s="87">
        <f>D124*$H$5</f>
        <v>0</v>
      </c>
      <c r="F124" s="88">
        <v>1</v>
      </c>
      <c r="G124" s="88">
        <v>20</v>
      </c>
      <c r="H124" s="68" t="s">
        <v>434</v>
      </c>
    </row>
    <row r="125" spans="1:8" x14ac:dyDescent="0.3">
      <c r="A125" s="105"/>
      <c r="B125" s="91" t="s">
        <v>291</v>
      </c>
      <c r="C125" s="74" t="s">
        <v>10</v>
      </c>
      <c r="D125" s="65">
        <v>40.176825000000001</v>
      </c>
      <c r="E125" s="65">
        <f t="shared" ref="E125:E127" si="14">D125*$H$5</f>
        <v>0</v>
      </c>
      <c r="F125" s="67">
        <v>1</v>
      </c>
      <c r="G125" s="67">
        <v>20</v>
      </c>
      <c r="H125" s="69" t="s">
        <v>435</v>
      </c>
    </row>
    <row r="126" spans="1:8" x14ac:dyDescent="0.3">
      <c r="A126" s="105"/>
      <c r="B126" s="91" t="s">
        <v>273</v>
      </c>
      <c r="C126" s="74" t="s">
        <v>11</v>
      </c>
      <c r="D126" s="65">
        <v>42.179299999999998</v>
      </c>
      <c r="E126" s="65">
        <f t="shared" si="14"/>
        <v>0</v>
      </c>
      <c r="F126" s="67">
        <v>1</v>
      </c>
      <c r="G126" s="67">
        <v>20</v>
      </c>
      <c r="H126" s="69" t="s">
        <v>436</v>
      </c>
    </row>
    <row r="127" spans="1:8" x14ac:dyDescent="0.3">
      <c r="A127" s="106"/>
      <c r="B127" s="92" t="s">
        <v>285</v>
      </c>
      <c r="C127" s="93" t="s">
        <v>12</v>
      </c>
      <c r="D127" s="77">
        <v>66.637275000000002</v>
      </c>
      <c r="E127" s="77">
        <f t="shared" si="14"/>
        <v>0</v>
      </c>
      <c r="F127" s="79">
        <v>1</v>
      </c>
      <c r="G127" s="79">
        <v>20</v>
      </c>
      <c r="H127" s="70" t="s">
        <v>437</v>
      </c>
    </row>
    <row r="128" spans="1:8" x14ac:dyDescent="0.3">
      <c r="A128" s="52"/>
      <c r="B128" s="52"/>
      <c r="C128" s="52"/>
      <c r="D128" s="52"/>
      <c r="E128" s="52"/>
      <c r="F128" s="52"/>
      <c r="G128" s="52"/>
      <c r="H128" s="52"/>
    </row>
    <row r="129" spans="1:8" x14ac:dyDescent="0.3">
      <c r="A129" s="52"/>
      <c r="E129" s="53"/>
    </row>
    <row r="130" spans="1:8" x14ac:dyDescent="0.3">
      <c r="A130" s="52"/>
      <c r="E130" s="53"/>
    </row>
    <row r="131" spans="1:8" x14ac:dyDescent="0.3">
      <c r="A131" s="52"/>
      <c r="E131" s="53"/>
    </row>
    <row r="132" spans="1:8" x14ac:dyDescent="0.3">
      <c r="A132" s="52"/>
      <c r="E132" s="53"/>
    </row>
    <row r="133" spans="1:8" x14ac:dyDescent="0.3">
      <c r="A133" s="52"/>
      <c r="E133" s="53"/>
    </row>
    <row r="134" spans="1:8" x14ac:dyDescent="0.3">
      <c r="A134" s="52"/>
      <c r="E134" s="53"/>
    </row>
    <row r="135" spans="1:8" x14ac:dyDescent="0.3">
      <c r="A135" s="52"/>
      <c r="B135" s="52"/>
      <c r="C135" s="52"/>
      <c r="D135" s="52"/>
      <c r="E135" s="52"/>
      <c r="F135" s="52"/>
      <c r="G135" s="52"/>
      <c r="H135" s="52"/>
    </row>
    <row r="136" spans="1:8" x14ac:dyDescent="0.3">
      <c r="A136" s="52"/>
      <c r="E136" s="53"/>
    </row>
    <row r="137" spans="1:8" x14ac:dyDescent="0.3">
      <c r="A137" s="52"/>
      <c r="E137" s="53"/>
    </row>
    <row r="138" spans="1:8" x14ac:dyDescent="0.3">
      <c r="A138" s="52"/>
      <c r="E138" s="53"/>
    </row>
    <row r="139" spans="1:8" x14ac:dyDescent="0.3">
      <c r="A139" s="52"/>
      <c r="E139" s="53"/>
    </row>
    <row r="140" spans="1:8" x14ac:dyDescent="0.3">
      <c r="A140" s="52"/>
      <c r="E140" s="53"/>
    </row>
    <row r="141" spans="1:8" x14ac:dyDescent="0.3">
      <c r="A141" s="52"/>
      <c r="E141" s="53"/>
    </row>
    <row r="142" spans="1:8" x14ac:dyDescent="0.3">
      <c r="A142" s="52"/>
      <c r="E142" s="53"/>
    </row>
    <row r="143" spans="1:8" x14ac:dyDescent="0.3">
      <c r="A143" s="52"/>
      <c r="E143" s="53"/>
    </row>
    <row r="144" spans="1:8" x14ac:dyDescent="0.3">
      <c r="A144" s="52"/>
      <c r="E144" s="53"/>
    </row>
    <row r="145" spans="1:5" x14ac:dyDescent="0.3">
      <c r="A145" s="52"/>
      <c r="E145" s="53"/>
    </row>
    <row r="146" spans="1:5" x14ac:dyDescent="0.3">
      <c r="A146" s="52"/>
      <c r="E146" s="53"/>
    </row>
    <row r="147" spans="1:5" x14ac:dyDescent="0.3">
      <c r="A147" s="52"/>
      <c r="E147" s="53"/>
    </row>
    <row r="148" spans="1:5" x14ac:dyDescent="0.3">
      <c r="A148" s="52"/>
      <c r="E148" s="53"/>
    </row>
    <row r="149" spans="1:5" x14ac:dyDescent="0.3">
      <c r="A149" s="52"/>
      <c r="E149" s="53"/>
    </row>
    <row r="150" spans="1:5" x14ac:dyDescent="0.3">
      <c r="A150" s="52"/>
      <c r="E150" s="53"/>
    </row>
    <row r="151" spans="1:5" x14ac:dyDescent="0.3">
      <c r="A151" s="52"/>
      <c r="E151" s="53"/>
    </row>
    <row r="152" spans="1:5" x14ac:dyDescent="0.3">
      <c r="A152" s="52"/>
      <c r="E152" s="53"/>
    </row>
    <row r="153" spans="1:5" x14ac:dyDescent="0.3">
      <c r="A153" s="52"/>
      <c r="E153" s="53"/>
    </row>
    <row r="154" spans="1:5" x14ac:dyDescent="0.3">
      <c r="A154" s="52"/>
      <c r="E154" s="53"/>
    </row>
    <row r="155" spans="1:5" x14ac:dyDescent="0.3">
      <c r="A155" s="52"/>
      <c r="E155" s="53"/>
    </row>
    <row r="156" spans="1:5" x14ac:dyDescent="0.3">
      <c r="A156" s="52"/>
      <c r="E156" s="53"/>
    </row>
    <row r="157" spans="1:5" x14ac:dyDescent="0.3">
      <c r="A157" s="52"/>
      <c r="E157" s="53"/>
    </row>
    <row r="158" spans="1:5" x14ac:dyDescent="0.3">
      <c r="A158" s="52"/>
      <c r="E158" s="53"/>
    </row>
    <row r="159" spans="1:5" x14ac:dyDescent="0.3">
      <c r="A159" s="52"/>
      <c r="E159" s="53"/>
    </row>
    <row r="160" spans="1:5" x14ac:dyDescent="0.3">
      <c r="A160" s="52"/>
      <c r="E160" s="53"/>
    </row>
    <row r="161" spans="1:5" x14ac:dyDescent="0.3">
      <c r="A161" s="52"/>
      <c r="E161" s="53"/>
    </row>
    <row r="162" spans="1:5" x14ac:dyDescent="0.3">
      <c r="A162" s="52"/>
      <c r="E162" s="53"/>
    </row>
    <row r="163" spans="1:5" x14ac:dyDescent="0.3">
      <c r="A163" s="52"/>
      <c r="E163" s="53"/>
    </row>
    <row r="164" spans="1:5" x14ac:dyDescent="0.3">
      <c r="A164" s="52"/>
      <c r="E164" s="53"/>
    </row>
    <row r="165" spans="1:5" x14ac:dyDescent="0.3">
      <c r="A165" s="52"/>
      <c r="E165" s="53"/>
    </row>
    <row r="166" spans="1:5" x14ac:dyDescent="0.3">
      <c r="A166" s="52"/>
      <c r="E166" s="53"/>
    </row>
    <row r="167" spans="1:5" x14ac:dyDescent="0.3">
      <c r="A167" s="52"/>
      <c r="E167" s="53"/>
    </row>
    <row r="168" spans="1:5" x14ac:dyDescent="0.3">
      <c r="A168" s="52"/>
      <c r="E168" s="53"/>
    </row>
    <row r="169" spans="1:5" x14ac:dyDescent="0.3">
      <c r="A169" s="52"/>
      <c r="E169" s="53"/>
    </row>
    <row r="170" spans="1:5" x14ac:dyDescent="0.3">
      <c r="A170" s="52"/>
      <c r="E170" s="53"/>
    </row>
    <row r="171" spans="1:5" x14ac:dyDescent="0.3">
      <c r="A171" s="52"/>
      <c r="E171" s="53"/>
    </row>
    <row r="172" spans="1:5" x14ac:dyDescent="0.3">
      <c r="A172" s="52"/>
      <c r="E172" s="53"/>
    </row>
    <row r="173" spans="1:5" x14ac:dyDescent="0.3">
      <c r="A173" s="52"/>
      <c r="E173" s="53"/>
    </row>
    <row r="174" spans="1:5" x14ac:dyDescent="0.3">
      <c r="A174" s="52"/>
      <c r="E174" s="53"/>
    </row>
    <row r="175" spans="1:5" x14ac:dyDescent="0.3">
      <c r="A175" s="52"/>
      <c r="E175" s="53"/>
    </row>
    <row r="176" spans="1:5" x14ac:dyDescent="0.3">
      <c r="A176" s="52"/>
      <c r="E176" s="53"/>
    </row>
    <row r="177" spans="1:8" x14ac:dyDescent="0.3">
      <c r="A177" s="52"/>
      <c r="E177" s="53"/>
    </row>
    <row r="178" spans="1:8" x14ac:dyDescent="0.3">
      <c r="A178" s="52"/>
      <c r="E178" s="53"/>
    </row>
    <row r="179" spans="1:8" x14ac:dyDescent="0.3">
      <c r="A179" s="52"/>
      <c r="E179" s="53"/>
    </row>
    <row r="180" spans="1:8" x14ac:dyDescent="0.3">
      <c r="A180" s="52"/>
      <c r="E180" s="53"/>
    </row>
    <row r="181" spans="1:8" x14ac:dyDescent="0.3">
      <c r="A181" s="52"/>
      <c r="E181" s="53"/>
    </row>
    <row r="182" spans="1:8" x14ac:dyDescent="0.3">
      <c r="A182" s="52"/>
      <c r="E182" s="53"/>
    </row>
    <row r="183" spans="1:8" x14ac:dyDescent="0.3">
      <c r="A183" s="52"/>
      <c r="B183" s="52"/>
      <c r="C183" s="52"/>
      <c r="D183" s="52"/>
      <c r="E183" s="52"/>
      <c r="F183" s="52"/>
      <c r="G183" s="52"/>
      <c r="H183" s="52"/>
    </row>
    <row r="184" spans="1:8" x14ac:dyDescent="0.3">
      <c r="A184" s="52"/>
      <c r="E184" s="53"/>
    </row>
    <row r="185" spans="1:8" x14ac:dyDescent="0.3">
      <c r="A185" s="52"/>
      <c r="E185" s="53"/>
    </row>
    <row r="186" spans="1:8" x14ac:dyDescent="0.3">
      <c r="A186" s="52"/>
      <c r="E186" s="53"/>
    </row>
    <row r="187" spans="1:8" x14ac:dyDescent="0.3">
      <c r="A187" s="52"/>
      <c r="E187" s="53"/>
    </row>
    <row r="188" spans="1:8" x14ac:dyDescent="0.3">
      <c r="A188" s="52"/>
      <c r="E188" s="53"/>
    </row>
    <row r="189" spans="1:8" x14ac:dyDescent="0.3">
      <c r="A189" s="52"/>
      <c r="E189" s="53"/>
    </row>
    <row r="190" spans="1:8" x14ac:dyDescent="0.3">
      <c r="A190" s="52"/>
      <c r="E190" s="53"/>
    </row>
    <row r="191" spans="1:8" x14ac:dyDescent="0.3">
      <c r="A191" s="52"/>
      <c r="E191" s="53"/>
    </row>
    <row r="192" spans="1:8" x14ac:dyDescent="0.3">
      <c r="A192" s="52"/>
      <c r="E192" s="53"/>
    </row>
    <row r="193" spans="1:5" x14ac:dyDescent="0.3">
      <c r="A193" s="52"/>
      <c r="E193" s="53"/>
    </row>
    <row r="194" spans="1:5" x14ac:dyDescent="0.3">
      <c r="A194" s="52"/>
      <c r="E194" s="53"/>
    </row>
    <row r="195" spans="1:5" x14ac:dyDescent="0.3">
      <c r="A195" s="52"/>
      <c r="E195" s="53"/>
    </row>
    <row r="196" spans="1:5" x14ac:dyDescent="0.3">
      <c r="A196" s="52"/>
      <c r="E196" s="53"/>
    </row>
    <row r="197" spans="1:5" x14ac:dyDescent="0.3">
      <c r="A197" s="52"/>
      <c r="E197" s="53"/>
    </row>
    <row r="198" spans="1:5" x14ac:dyDescent="0.3">
      <c r="A198" s="52"/>
      <c r="E198" s="53"/>
    </row>
    <row r="199" spans="1:5" x14ac:dyDescent="0.3">
      <c r="A199" s="52"/>
      <c r="E199" s="53"/>
    </row>
    <row r="200" spans="1:5" x14ac:dyDescent="0.3">
      <c r="A200" s="52"/>
      <c r="E200" s="53"/>
    </row>
    <row r="201" spans="1:5" x14ac:dyDescent="0.3">
      <c r="A201" s="52"/>
      <c r="E201" s="53"/>
    </row>
    <row r="202" spans="1:5" x14ac:dyDescent="0.3">
      <c r="A202" s="52"/>
      <c r="E202" s="53"/>
    </row>
    <row r="203" spans="1:5" x14ac:dyDescent="0.3">
      <c r="A203" s="52"/>
      <c r="E203" s="53"/>
    </row>
    <row r="204" spans="1:5" x14ac:dyDescent="0.3">
      <c r="A204" s="52"/>
      <c r="E204" s="53"/>
    </row>
    <row r="205" spans="1:5" x14ac:dyDescent="0.3">
      <c r="A205" s="52"/>
      <c r="E205" s="53"/>
    </row>
    <row r="206" spans="1:5" x14ac:dyDescent="0.3">
      <c r="A206" s="52"/>
      <c r="E206" s="53"/>
    </row>
    <row r="207" spans="1:5" x14ac:dyDescent="0.3">
      <c r="A207" s="52"/>
      <c r="E207" s="53"/>
    </row>
    <row r="208" spans="1:5" x14ac:dyDescent="0.3">
      <c r="A208" s="52"/>
      <c r="E208" s="53"/>
    </row>
    <row r="209" spans="1:8" x14ac:dyDescent="0.3">
      <c r="A209" s="52"/>
      <c r="E209" s="53"/>
    </row>
    <row r="210" spans="1:8" x14ac:dyDescent="0.3">
      <c r="A210" s="52"/>
      <c r="E210" s="53"/>
    </row>
    <row r="211" spans="1:8" x14ac:dyDescent="0.3">
      <c r="A211" s="52"/>
      <c r="E211" s="53"/>
    </row>
    <row r="212" spans="1:8" x14ac:dyDescent="0.3">
      <c r="A212" s="52"/>
      <c r="E212" s="53"/>
    </row>
    <row r="213" spans="1:8" x14ac:dyDescent="0.3">
      <c r="A213" s="52"/>
      <c r="E213" s="53"/>
    </row>
    <row r="214" spans="1:8" x14ac:dyDescent="0.3">
      <c r="A214" s="52"/>
      <c r="E214" s="53"/>
    </row>
    <row r="215" spans="1:8" x14ac:dyDescent="0.3">
      <c r="A215" s="52"/>
      <c r="E215" s="53"/>
    </row>
    <row r="216" spans="1:8" x14ac:dyDescent="0.3">
      <c r="A216" s="52"/>
      <c r="E216" s="53"/>
    </row>
    <row r="217" spans="1:8" x14ac:dyDescent="0.3">
      <c r="A217" s="52"/>
      <c r="E217" s="53"/>
    </row>
    <row r="218" spans="1:8" x14ac:dyDescent="0.3">
      <c r="A218" s="52"/>
      <c r="E218" s="53"/>
    </row>
    <row r="219" spans="1:8" x14ac:dyDescent="0.3">
      <c r="A219" s="52"/>
      <c r="E219" s="53"/>
    </row>
    <row r="220" spans="1:8" x14ac:dyDescent="0.3">
      <c r="A220" s="52"/>
      <c r="E220" s="53"/>
    </row>
    <row r="221" spans="1:8" x14ac:dyDescent="0.3">
      <c r="A221" s="52"/>
      <c r="E221" s="53"/>
    </row>
    <row r="222" spans="1:8" x14ac:dyDescent="0.3">
      <c r="A222" s="52"/>
      <c r="B222" s="52"/>
      <c r="C222" s="52"/>
      <c r="D222" s="52"/>
      <c r="E222" s="52"/>
      <c r="F222" s="52"/>
      <c r="G222" s="52"/>
      <c r="H222" s="52"/>
    </row>
    <row r="223" spans="1:8" x14ac:dyDescent="0.3">
      <c r="A223" s="52"/>
      <c r="E223" s="53"/>
    </row>
    <row r="224" spans="1:8" x14ac:dyDescent="0.3">
      <c r="A224" s="52"/>
      <c r="E224" s="53"/>
    </row>
    <row r="225" spans="1:8" x14ac:dyDescent="0.3">
      <c r="A225" s="52"/>
      <c r="E225" s="53"/>
    </row>
    <row r="226" spans="1:8" x14ac:dyDescent="0.3">
      <c r="A226" s="52"/>
      <c r="E226" s="53"/>
    </row>
    <row r="227" spans="1:8" x14ac:dyDescent="0.3">
      <c r="A227" s="52"/>
      <c r="E227" s="53"/>
    </row>
    <row r="228" spans="1:8" x14ac:dyDescent="0.3">
      <c r="A228" s="52"/>
      <c r="E228" s="53"/>
    </row>
    <row r="229" spans="1:8" x14ac:dyDescent="0.3">
      <c r="A229" s="52"/>
      <c r="E229" s="53"/>
    </row>
    <row r="230" spans="1:8" x14ac:dyDescent="0.3">
      <c r="A230" s="52"/>
      <c r="E230" s="53"/>
    </row>
    <row r="231" spans="1:8" x14ac:dyDescent="0.3">
      <c r="A231" s="52"/>
      <c r="E231" s="53"/>
    </row>
    <row r="232" spans="1:8" x14ac:dyDescent="0.3">
      <c r="A232" s="52"/>
      <c r="E232" s="53"/>
    </row>
    <row r="233" spans="1:8" x14ac:dyDescent="0.3">
      <c r="A233" s="52"/>
      <c r="E233" s="53"/>
    </row>
    <row r="234" spans="1:8" x14ac:dyDescent="0.3">
      <c r="A234" s="52"/>
      <c r="E234" s="53"/>
    </row>
    <row r="235" spans="1:8" x14ac:dyDescent="0.3">
      <c r="A235" s="52"/>
      <c r="E235" s="53"/>
    </row>
    <row r="236" spans="1:8" x14ac:dyDescent="0.3">
      <c r="A236" s="52"/>
      <c r="B236" s="52"/>
      <c r="C236" s="52"/>
      <c r="D236" s="52"/>
      <c r="E236" s="52"/>
      <c r="F236" s="52"/>
      <c r="G236" s="52"/>
      <c r="H236" s="52"/>
    </row>
    <row r="237" spans="1:8" x14ac:dyDescent="0.3">
      <c r="A237" s="52"/>
      <c r="E237" s="53"/>
    </row>
    <row r="238" spans="1:8" x14ac:dyDescent="0.3">
      <c r="A238" s="52"/>
      <c r="E238" s="53"/>
    </row>
    <row r="239" spans="1:8" x14ac:dyDescent="0.3">
      <c r="A239" s="52"/>
      <c r="E239" s="53"/>
    </row>
    <row r="240" spans="1:8" x14ac:dyDescent="0.3">
      <c r="A240" s="52"/>
      <c r="E240" s="53"/>
    </row>
    <row r="241" spans="1:8" x14ac:dyDescent="0.3">
      <c r="A241" s="52"/>
      <c r="E241" s="53"/>
    </row>
    <row r="242" spans="1:8" x14ac:dyDescent="0.3">
      <c r="A242" s="52"/>
      <c r="E242" s="53"/>
    </row>
    <row r="243" spans="1:8" x14ac:dyDescent="0.3">
      <c r="A243" s="52"/>
      <c r="E243" s="53"/>
    </row>
    <row r="244" spans="1:8" x14ac:dyDescent="0.3">
      <c r="A244" s="52"/>
      <c r="E244" s="53"/>
    </row>
    <row r="245" spans="1:8" x14ac:dyDescent="0.3">
      <c r="A245" s="52"/>
      <c r="E245" s="53"/>
    </row>
    <row r="246" spans="1:8" x14ac:dyDescent="0.3">
      <c r="A246" s="52"/>
      <c r="E246" s="53"/>
    </row>
    <row r="247" spans="1:8" x14ac:dyDescent="0.3">
      <c r="A247" s="52"/>
      <c r="E247" s="53"/>
    </row>
    <row r="248" spans="1:8" x14ac:dyDescent="0.3">
      <c r="A248" s="52"/>
      <c r="E248" s="53"/>
    </row>
    <row r="249" spans="1:8" x14ac:dyDescent="0.3">
      <c r="A249" s="52"/>
      <c r="E249" s="53"/>
    </row>
    <row r="250" spans="1:8" x14ac:dyDescent="0.3">
      <c r="A250" s="52"/>
      <c r="E250" s="53"/>
    </row>
    <row r="251" spans="1:8" x14ac:dyDescent="0.3">
      <c r="A251" s="52"/>
      <c r="E251" s="53"/>
    </row>
    <row r="252" spans="1:8" x14ac:dyDescent="0.3">
      <c r="A252" s="52"/>
      <c r="B252" s="52"/>
      <c r="C252" s="52"/>
      <c r="D252" s="52"/>
      <c r="E252" s="52"/>
      <c r="F252" s="52"/>
      <c r="G252" s="52"/>
      <c r="H252" s="52"/>
    </row>
    <row r="253" spans="1:8" x14ac:dyDescent="0.3">
      <c r="A253" s="52"/>
      <c r="E253" s="53"/>
    </row>
    <row r="254" spans="1:8" x14ac:dyDescent="0.3">
      <c r="A254" s="52"/>
      <c r="E254" s="53"/>
    </row>
    <row r="255" spans="1:8" x14ac:dyDescent="0.3">
      <c r="A255" s="52"/>
      <c r="E255" s="53"/>
    </row>
    <row r="256" spans="1:8" x14ac:dyDescent="0.3">
      <c r="A256" s="52"/>
      <c r="E256" s="53"/>
    </row>
    <row r="257" spans="1:5" x14ac:dyDescent="0.3">
      <c r="A257" s="52"/>
      <c r="E257" s="53"/>
    </row>
    <row r="258" spans="1:5" x14ac:dyDescent="0.3">
      <c r="A258" s="52"/>
      <c r="E258" s="53"/>
    </row>
    <row r="259" spans="1:5" x14ac:dyDescent="0.3">
      <c r="A259" s="52"/>
      <c r="E259" s="53"/>
    </row>
    <row r="260" spans="1:5" x14ac:dyDescent="0.3">
      <c r="A260" s="52"/>
      <c r="E260" s="53"/>
    </row>
    <row r="261" spans="1:5" x14ac:dyDescent="0.3">
      <c r="A261" s="52"/>
      <c r="E261" s="53"/>
    </row>
    <row r="262" spans="1:5" x14ac:dyDescent="0.3">
      <c r="A262" s="52"/>
      <c r="E262" s="53"/>
    </row>
    <row r="263" spans="1:5" x14ac:dyDescent="0.3">
      <c r="A263" s="52"/>
      <c r="E263" s="53"/>
    </row>
    <row r="264" spans="1:5" x14ac:dyDescent="0.3">
      <c r="A264" s="52"/>
      <c r="E264" s="53"/>
    </row>
    <row r="265" spans="1:5" x14ac:dyDescent="0.3">
      <c r="A265" s="52"/>
      <c r="E265" s="53"/>
    </row>
    <row r="266" spans="1:5" x14ac:dyDescent="0.3">
      <c r="A266" s="52"/>
      <c r="E266" s="53"/>
    </row>
    <row r="267" spans="1:5" x14ac:dyDescent="0.3">
      <c r="A267" s="52"/>
      <c r="E267" s="53"/>
    </row>
    <row r="268" spans="1:5" x14ac:dyDescent="0.3">
      <c r="A268" s="52"/>
      <c r="E268" s="53"/>
    </row>
    <row r="269" spans="1:5" x14ac:dyDescent="0.3">
      <c r="A269" s="52"/>
      <c r="E269" s="53"/>
    </row>
    <row r="270" spans="1:5" x14ac:dyDescent="0.3">
      <c r="A270" s="52"/>
      <c r="E270" s="53"/>
    </row>
    <row r="271" spans="1:5" x14ac:dyDescent="0.3">
      <c r="A271" s="52"/>
      <c r="E271" s="53"/>
    </row>
    <row r="272" spans="1:5" x14ac:dyDescent="0.3">
      <c r="A272" s="52"/>
      <c r="E272" s="53"/>
    </row>
    <row r="273" spans="1:5" x14ac:dyDescent="0.3">
      <c r="A273" s="52"/>
      <c r="E273" s="53"/>
    </row>
    <row r="274" spans="1:5" x14ac:dyDescent="0.3">
      <c r="A274" s="52"/>
      <c r="E274" s="53"/>
    </row>
    <row r="275" spans="1:5" x14ac:dyDescent="0.3">
      <c r="A275" s="52"/>
      <c r="E275" s="53"/>
    </row>
    <row r="276" spans="1:5" x14ac:dyDescent="0.3">
      <c r="A276" s="52"/>
      <c r="E276" s="53"/>
    </row>
    <row r="277" spans="1:5" x14ac:dyDescent="0.3">
      <c r="A277" s="52"/>
      <c r="E277" s="53"/>
    </row>
    <row r="278" spans="1:5" x14ac:dyDescent="0.3">
      <c r="A278" s="52"/>
      <c r="E278" s="53"/>
    </row>
    <row r="279" spans="1:5" x14ac:dyDescent="0.3">
      <c r="A279" s="52"/>
      <c r="E279" s="53"/>
    </row>
    <row r="280" spans="1:5" x14ac:dyDescent="0.3">
      <c r="A280" s="52"/>
      <c r="E280" s="53"/>
    </row>
    <row r="281" spans="1:5" x14ac:dyDescent="0.3">
      <c r="A281" s="52"/>
      <c r="E281" s="53"/>
    </row>
    <row r="282" spans="1:5" x14ac:dyDescent="0.3">
      <c r="A282" s="52"/>
      <c r="E282" s="53"/>
    </row>
    <row r="283" spans="1:5" x14ac:dyDescent="0.3">
      <c r="A283" s="52"/>
      <c r="E283" s="53"/>
    </row>
    <row r="284" spans="1:5" x14ac:dyDescent="0.3">
      <c r="A284" s="52"/>
      <c r="E284" s="53"/>
    </row>
    <row r="285" spans="1:5" x14ac:dyDescent="0.3">
      <c r="A285" s="52"/>
      <c r="E285" s="53"/>
    </row>
    <row r="286" spans="1:5" x14ac:dyDescent="0.3">
      <c r="A286" s="52"/>
      <c r="E286" s="53"/>
    </row>
    <row r="287" spans="1:5" x14ac:dyDescent="0.3">
      <c r="A287" s="52"/>
      <c r="E287" s="53"/>
    </row>
    <row r="288" spans="1:5" x14ac:dyDescent="0.3">
      <c r="A288" s="52"/>
      <c r="E288" s="53"/>
    </row>
    <row r="289" spans="1:5" x14ac:dyDescent="0.3">
      <c r="A289" s="52"/>
      <c r="E289" s="53"/>
    </row>
    <row r="290" spans="1:5" x14ac:dyDescent="0.3">
      <c r="A290" s="52"/>
      <c r="E290" s="53"/>
    </row>
    <row r="291" spans="1:5" x14ac:dyDescent="0.3">
      <c r="A291" s="52"/>
      <c r="E291" s="53"/>
    </row>
    <row r="292" spans="1:5" x14ac:dyDescent="0.3">
      <c r="A292" s="52"/>
      <c r="E292" s="53"/>
    </row>
    <row r="293" spans="1:5" x14ac:dyDescent="0.3">
      <c r="A293" s="52"/>
      <c r="E293" s="53"/>
    </row>
    <row r="294" spans="1:5" x14ac:dyDescent="0.3">
      <c r="A294" s="52"/>
      <c r="E294" s="53"/>
    </row>
    <row r="295" spans="1:5" x14ac:dyDescent="0.3">
      <c r="A295" s="52"/>
      <c r="E295" s="53"/>
    </row>
    <row r="296" spans="1:5" x14ac:dyDescent="0.3">
      <c r="A296" s="52"/>
      <c r="E296" s="53"/>
    </row>
    <row r="297" spans="1:5" x14ac:dyDescent="0.3">
      <c r="A297" s="52"/>
      <c r="E297" s="53"/>
    </row>
    <row r="298" spans="1:5" x14ac:dyDescent="0.3">
      <c r="A298" s="52"/>
      <c r="E298" s="53"/>
    </row>
    <row r="299" spans="1:5" x14ac:dyDescent="0.3">
      <c r="A299" s="52"/>
      <c r="E299" s="53"/>
    </row>
    <row r="300" spans="1:5" x14ac:dyDescent="0.3">
      <c r="A300" s="52"/>
      <c r="E300" s="53"/>
    </row>
    <row r="301" spans="1:5" x14ac:dyDescent="0.3">
      <c r="A301" s="52"/>
      <c r="E301" s="53"/>
    </row>
    <row r="302" spans="1:5" x14ac:dyDescent="0.3">
      <c r="A302" s="52"/>
      <c r="E302" s="53"/>
    </row>
    <row r="303" spans="1:5" x14ac:dyDescent="0.3">
      <c r="A303" s="52"/>
      <c r="E303" s="53"/>
    </row>
    <row r="304" spans="1:5" x14ac:dyDescent="0.3">
      <c r="A304" s="52"/>
      <c r="E304" s="53"/>
    </row>
    <row r="305" spans="1:5" x14ac:dyDescent="0.3">
      <c r="A305" s="52"/>
      <c r="E305" s="53"/>
    </row>
    <row r="306" spans="1:5" x14ac:dyDescent="0.3">
      <c r="A306" s="52"/>
      <c r="E306" s="53"/>
    </row>
    <row r="307" spans="1:5" x14ac:dyDescent="0.3">
      <c r="A307" s="52"/>
      <c r="E307" s="53"/>
    </row>
    <row r="308" spans="1:5" x14ac:dyDescent="0.3">
      <c r="A308" s="52"/>
      <c r="E308" s="53"/>
    </row>
    <row r="309" spans="1:5" x14ac:dyDescent="0.3">
      <c r="A309" s="52"/>
      <c r="E309" s="53"/>
    </row>
    <row r="310" spans="1:5" x14ac:dyDescent="0.3">
      <c r="A310" s="52"/>
      <c r="E310" s="53"/>
    </row>
    <row r="311" spans="1:5" x14ac:dyDescent="0.3">
      <c r="A311" s="52"/>
      <c r="E311" s="53"/>
    </row>
    <row r="312" spans="1:5" x14ac:dyDescent="0.3">
      <c r="A312" s="52"/>
      <c r="E312" s="53"/>
    </row>
    <row r="313" spans="1:5" x14ac:dyDescent="0.3">
      <c r="A313" s="52"/>
      <c r="E313" s="53"/>
    </row>
    <row r="314" spans="1:5" x14ac:dyDescent="0.3">
      <c r="A314" s="52"/>
      <c r="E314" s="53"/>
    </row>
    <row r="315" spans="1:5" x14ac:dyDescent="0.3">
      <c r="A315" s="52"/>
      <c r="E315" s="53"/>
    </row>
    <row r="316" spans="1:5" x14ac:dyDescent="0.3">
      <c r="A316" s="52"/>
      <c r="E316" s="53"/>
    </row>
    <row r="317" spans="1:5" x14ac:dyDescent="0.3">
      <c r="A317" s="52"/>
      <c r="E317" s="53"/>
    </row>
    <row r="318" spans="1:5" x14ac:dyDescent="0.3">
      <c r="A318" s="52"/>
      <c r="E318" s="53"/>
    </row>
    <row r="319" spans="1:5" x14ac:dyDescent="0.3">
      <c r="A319" s="52"/>
      <c r="E319" s="53"/>
    </row>
    <row r="320" spans="1:5" x14ac:dyDescent="0.3">
      <c r="A320" s="52"/>
      <c r="E320" s="53"/>
    </row>
    <row r="321" spans="1:5" x14ac:dyDescent="0.3">
      <c r="A321" s="52"/>
      <c r="E321" s="53"/>
    </row>
    <row r="322" spans="1:5" x14ac:dyDescent="0.3">
      <c r="A322" s="52"/>
      <c r="E322" s="53"/>
    </row>
    <row r="323" spans="1:5" x14ac:dyDescent="0.3">
      <c r="A323" s="52"/>
      <c r="E323" s="53"/>
    </row>
    <row r="324" spans="1:5" x14ac:dyDescent="0.3">
      <c r="A324" s="52"/>
      <c r="E324" s="53"/>
    </row>
    <row r="325" spans="1:5" x14ac:dyDescent="0.3">
      <c r="A325" s="52"/>
      <c r="E325" s="53"/>
    </row>
    <row r="326" spans="1:5" x14ac:dyDescent="0.3">
      <c r="A326" s="52"/>
      <c r="E326" s="53"/>
    </row>
    <row r="327" spans="1:5" x14ac:dyDescent="0.3">
      <c r="A327" s="52"/>
      <c r="E327" s="53"/>
    </row>
    <row r="328" spans="1:5" x14ac:dyDescent="0.3">
      <c r="A328" s="52"/>
      <c r="E328" s="53"/>
    </row>
    <row r="329" spans="1:5" x14ac:dyDescent="0.3">
      <c r="A329" s="52"/>
      <c r="E329" s="53"/>
    </row>
    <row r="330" spans="1:5" x14ac:dyDescent="0.3">
      <c r="A330" s="52"/>
      <c r="E330" s="53"/>
    </row>
    <row r="331" spans="1:5" x14ac:dyDescent="0.3">
      <c r="A331" s="52"/>
      <c r="E331" s="53"/>
    </row>
    <row r="332" spans="1:5" x14ac:dyDescent="0.3">
      <c r="A332" s="52"/>
      <c r="E332" s="53"/>
    </row>
    <row r="333" spans="1:5" x14ac:dyDescent="0.3">
      <c r="A333" s="52"/>
      <c r="E333" s="53"/>
    </row>
    <row r="334" spans="1:5" x14ac:dyDescent="0.3">
      <c r="A334" s="52"/>
      <c r="E334" s="53"/>
    </row>
    <row r="335" spans="1:5" x14ac:dyDescent="0.3">
      <c r="A335" s="52"/>
      <c r="E335" s="53"/>
    </row>
    <row r="336" spans="1:5" x14ac:dyDescent="0.3">
      <c r="A336" s="52"/>
      <c r="E336" s="53"/>
    </row>
    <row r="337" spans="1:5" x14ac:dyDescent="0.3">
      <c r="A337" s="52"/>
      <c r="E337" s="53"/>
    </row>
    <row r="338" spans="1:5" x14ac:dyDescent="0.3">
      <c r="A338" s="52"/>
      <c r="E338" s="53"/>
    </row>
    <row r="339" spans="1:5" x14ac:dyDescent="0.3">
      <c r="A339" s="52"/>
      <c r="E339" s="53"/>
    </row>
    <row r="340" spans="1:5" x14ac:dyDescent="0.3">
      <c r="A340" s="52"/>
      <c r="E340" s="53"/>
    </row>
    <row r="341" spans="1:5" x14ac:dyDescent="0.3">
      <c r="A341" s="52"/>
      <c r="E341" s="53"/>
    </row>
    <row r="342" spans="1:5" x14ac:dyDescent="0.3">
      <c r="A342" s="52"/>
      <c r="E342" s="53"/>
    </row>
    <row r="343" spans="1:5" x14ac:dyDescent="0.3">
      <c r="A343" s="52"/>
      <c r="E343" s="53"/>
    </row>
    <row r="344" spans="1:5" x14ac:dyDescent="0.3">
      <c r="A344" s="52"/>
      <c r="E344" s="53"/>
    </row>
    <row r="345" spans="1:5" x14ac:dyDescent="0.3">
      <c r="A345" s="52"/>
      <c r="E345" s="53"/>
    </row>
    <row r="346" spans="1:5" x14ac:dyDescent="0.3">
      <c r="A346" s="52"/>
      <c r="E346" s="53"/>
    </row>
    <row r="347" spans="1:5" x14ac:dyDescent="0.3">
      <c r="A347" s="52"/>
      <c r="E347" s="53"/>
    </row>
    <row r="348" spans="1:5" x14ac:dyDescent="0.3">
      <c r="A348" s="52"/>
      <c r="E348" s="53"/>
    </row>
    <row r="349" spans="1:5" x14ac:dyDescent="0.3">
      <c r="A349" s="52"/>
      <c r="E349" s="53"/>
    </row>
    <row r="350" spans="1:5" x14ac:dyDescent="0.3">
      <c r="A350" s="52"/>
      <c r="E350" s="53"/>
    </row>
    <row r="351" spans="1:5" x14ac:dyDescent="0.3">
      <c r="A351" s="52"/>
      <c r="E351" s="53"/>
    </row>
    <row r="352" spans="1:5" x14ac:dyDescent="0.3">
      <c r="A352" s="52"/>
      <c r="E352" s="53"/>
    </row>
    <row r="353" spans="1:5" x14ac:dyDescent="0.3">
      <c r="A353" s="52"/>
      <c r="E353" s="53"/>
    </row>
    <row r="354" spans="1:5" x14ac:dyDescent="0.3">
      <c r="A354" s="52"/>
      <c r="E354" s="53"/>
    </row>
    <row r="355" spans="1:5" x14ac:dyDescent="0.3">
      <c r="A355" s="52"/>
      <c r="E355" s="53"/>
    </row>
    <row r="356" spans="1:5" x14ac:dyDescent="0.3">
      <c r="A356" s="52"/>
      <c r="E356" s="53"/>
    </row>
    <row r="357" spans="1:5" x14ac:dyDescent="0.3">
      <c r="A357" s="52"/>
      <c r="E357" s="53"/>
    </row>
    <row r="358" spans="1:5" x14ac:dyDescent="0.3">
      <c r="A358" s="52"/>
      <c r="E358" s="53"/>
    </row>
    <row r="359" spans="1:5" x14ac:dyDescent="0.3">
      <c r="A359" s="52"/>
      <c r="E359" s="53"/>
    </row>
    <row r="360" spans="1:5" x14ac:dyDescent="0.3">
      <c r="A360" s="52"/>
      <c r="E360" s="53"/>
    </row>
    <row r="361" spans="1:5" x14ac:dyDescent="0.3">
      <c r="A361" s="52"/>
      <c r="E361" s="53"/>
    </row>
    <row r="362" spans="1:5" x14ac:dyDescent="0.3">
      <c r="A362" s="52"/>
      <c r="E362" s="53"/>
    </row>
    <row r="363" spans="1:5" x14ac:dyDescent="0.3">
      <c r="A363" s="52"/>
      <c r="E363" s="53"/>
    </row>
    <row r="364" spans="1:5" x14ac:dyDescent="0.3">
      <c r="A364" s="52"/>
      <c r="E364" s="53"/>
    </row>
    <row r="365" spans="1:5" x14ac:dyDescent="0.3">
      <c r="A365" s="52"/>
      <c r="E365" s="53"/>
    </row>
    <row r="366" spans="1:5" x14ac:dyDescent="0.3">
      <c r="A366" s="52"/>
      <c r="E366" s="53"/>
    </row>
    <row r="367" spans="1:5" x14ac:dyDescent="0.3">
      <c r="A367" s="52"/>
      <c r="E367" s="53"/>
    </row>
    <row r="368" spans="1:5" x14ac:dyDescent="0.3">
      <c r="A368" s="52"/>
      <c r="E368" s="53"/>
    </row>
    <row r="369" spans="1:5" x14ac:dyDescent="0.3">
      <c r="A369" s="52"/>
      <c r="E369" s="53"/>
    </row>
    <row r="370" spans="1:5" x14ac:dyDescent="0.3">
      <c r="A370" s="52"/>
      <c r="E370" s="53"/>
    </row>
    <row r="371" spans="1:5" x14ac:dyDescent="0.3">
      <c r="A371" s="52"/>
      <c r="E371" s="53"/>
    </row>
    <row r="372" spans="1:5" x14ac:dyDescent="0.3">
      <c r="A372" s="52"/>
      <c r="E372" s="53"/>
    </row>
    <row r="373" spans="1:5" x14ac:dyDescent="0.3">
      <c r="A373" s="52"/>
      <c r="E373" s="53"/>
    </row>
    <row r="374" spans="1:5" x14ac:dyDescent="0.3">
      <c r="A374" s="52"/>
      <c r="E374" s="53"/>
    </row>
    <row r="375" spans="1:5" x14ac:dyDescent="0.3">
      <c r="E375" s="53"/>
    </row>
    <row r="376" spans="1:5" x14ac:dyDescent="0.3">
      <c r="E376" s="53"/>
    </row>
    <row r="377" spans="1:5" x14ac:dyDescent="0.3">
      <c r="E377" s="53"/>
    </row>
  </sheetData>
  <mergeCells count="50">
    <mergeCell ref="A7:H7"/>
    <mergeCell ref="A8:A11"/>
    <mergeCell ref="A17:H17"/>
    <mergeCell ref="A18:A21"/>
    <mergeCell ref="B1:G2"/>
    <mergeCell ref="C3:F4"/>
    <mergeCell ref="G3:H3"/>
    <mergeCell ref="A4:B4"/>
    <mergeCell ref="G4:H4"/>
    <mergeCell ref="A5:B5"/>
    <mergeCell ref="F5:G5"/>
    <mergeCell ref="A28:H28"/>
    <mergeCell ref="A29:A32"/>
    <mergeCell ref="A33:H33"/>
    <mergeCell ref="A34:A37"/>
    <mergeCell ref="A38:H38"/>
    <mergeCell ref="A82:A85"/>
    <mergeCell ref="A49:H49"/>
    <mergeCell ref="A61:H61"/>
    <mergeCell ref="A62:A65"/>
    <mergeCell ref="A66:H66"/>
    <mergeCell ref="A67:A70"/>
    <mergeCell ref="A71:H71"/>
    <mergeCell ref="A72:A75"/>
    <mergeCell ref="A76:H76"/>
    <mergeCell ref="A77:A80"/>
    <mergeCell ref="A81:H81"/>
    <mergeCell ref="A106:A107"/>
    <mergeCell ref="A108:H108"/>
    <mergeCell ref="A86:H86"/>
    <mergeCell ref="A87:A90"/>
    <mergeCell ref="A91:H91"/>
    <mergeCell ref="A92:A95"/>
    <mergeCell ref="A96:H96"/>
    <mergeCell ref="A123:H123"/>
    <mergeCell ref="A124:A127"/>
    <mergeCell ref="A119:A122"/>
    <mergeCell ref="A12:A16"/>
    <mergeCell ref="A22:A27"/>
    <mergeCell ref="A39:A42"/>
    <mergeCell ref="A43:A48"/>
    <mergeCell ref="A50:A53"/>
    <mergeCell ref="A54:A60"/>
    <mergeCell ref="A109:A112"/>
    <mergeCell ref="A113:H113"/>
    <mergeCell ref="A114:A117"/>
    <mergeCell ref="A118:H118"/>
    <mergeCell ref="A97:A100"/>
    <mergeCell ref="A101:H101"/>
    <mergeCell ref="A102:A105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16 H18:H27 H29:H31 H34:H36 H39:H48 H50:H60 H62:H63 H67:H68 H72:H73 H77:H78 H82:H83 H87:H89 H92:H93 H97:H99 H102:H107 H109:H111 H114:H117 H119:H122 H124:H127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activeCell="L17" sqref="L17"/>
    </sheetView>
  </sheetViews>
  <sheetFormatPr defaultColWidth="9.109375" defaultRowHeight="14.4" x14ac:dyDescent="0.3"/>
  <cols>
    <col min="1" max="1" width="14.33203125" style="53" customWidth="1"/>
    <col min="2" max="2" width="16.6640625" style="53" bestFit="1" customWidth="1"/>
    <col min="3" max="3" width="21.44140625" style="53" bestFit="1" customWidth="1"/>
    <col min="4" max="4" width="14.33203125" style="53" customWidth="1"/>
    <col min="5" max="5" width="14.33203125" style="94" customWidth="1"/>
    <col min="6" max="6" width="12.5546875" style="53" customWidth="1"/>
    <col min="7" max="7" width="12.88671875" style="53" customWidth="1"/>
    <col min="8" max="8" width="14.33203125" style="53" customWidth="1"/>
    <col min="9" max="11" width="9.109375" style="53"/>
    <col min="12" max="12" width="15.88671875" style="53" bestFit="1" customWidth="1"/>
    <col min="13" max="13" width="14" style="53" bestFit="1" customWidth="1"/>
    <col min="14" max="15" width="16.88671875" style="53" bestFit="1" customWidth="1"/>
    <col min="16" max="16384" width="9.109375" style="53"/>
  </cols>
  <sheetData>
    <row r="1" spans="1:9" x14ac:dyDescent="0.3">
      <c r="A1" s="50"/>
      <c r="B1" s="112"/>
      <c r="C1" s="112"/>
      <c r="D1" s="112"/>
      <c r="E1" s="112"/>
      <c r="F1" s="112"/>
      <c r="G1" s="112"/>
      <c r="H1" s="51"/>
    </row>
    <row r="2" spans="1:9" x14ac:dyDescent="0.3">
      <c r="A2" s="50"/>
      <c r="B2" s="112"/>
      <c r="C2" s="112"/>
      <c r="D2" s="112"/>
      <c r="E2" s="112"/>
      <c r="F2" s="112"/>
      <c r="G2" s="112"/>
      <c r="H2" s="51"/>
    </row>
    <row r="3" spans="1:9" ht="15" customHeight="1" x14ac:dyDescent="0.45">
      <c r="A3" s="54"/>
      <c r="B3" s="54"/>
      <c r="C3" s="113" t="s">
        <v>312</v>
      </c>
      <c r="D3" s="113"/>
      <c r="E3" s="113"/>
      <c r="F3" s="113"/>
      <c r="G3" s="114" t="s">
        <v>452</v>
      </c>
      <c r="H3" s="115"/>
    </row>
    <row r="4" spans="1:9" ht="18.75" customHeight="1" x14ac:dyDescent="0.3">
      <c r="A4" s="116" t="s">
        <v>445</v>
      </c>
      <c r="B4" s="116"/>
      <c r="C4" s="113"/>
      <c r="D4" s="113"/>
      <c r="E4" s="113"/>
      <c r="F4" s="113"/>
      <c r="G4" s="117" t="s">
        <v>18</v>
      </c>
      <c r="H4" s="117"/>
    </row>
    <row r="5" spans="1:9" x14ac:dyDescent="0.3">
      <c r="A5" s="116" t="s">
        <v>444</v>
      </c>
      <c r="B5" s="116"/>
      <c r="C5" s="55"/>
      <c r="D5" s="55"/>
      <c r="E5" s="56"/>
      <c r="F5" s="116" t="s">
        <v>0</v>
      </c>
      <c r="G5" s="116"/>
      <c r="H5" s="100"/>
    </row>
    <row r="6" spans="1:9" s="61" customFormat="1" x14ac:dyDescent="0.3">
      <c r="A6" s="57" t="s">
        <v>1</v>
      </c>
      <c r="B6" s="58" t="s">
        <v>2</v>
      </c>
      <c r="C6" s="58" t="s">
        <v>3</v>
      </c>
      <c r="D6" s="58" t="s">
        <v>4</v>
      </c>
      <c r="E6" s="59" t="s">
        <v>5</v>
      </c>
      <c r="F6" s="58" t="s">
        <v>6</v>
      </c>
      <c r="G6" s="58" t="s">
        <v>7</v>
      </c>
      <c r="H6" s="60" t="s">
        <v>8</v>
      </c>
    </row>
    <row r="7" spans="1:9" s="61" customFormat="1" ht="16.2" x14ac:dyDescent="0.3">
      <c r="A7" s="101" t="s">
        <v>20</v>
      </c>
      <c r="B7" s="102"/>
      <c r="C7" s="102"/>
      <c r="D7" s="102"/>
      <c r="E7" s="102"/>
      <c r="F7" s="102"/>
      <c r="G7" s="102"/>
      <c r="H7" s="103"/>
      <c r="I7" s="62"/>
    </row>
    <row r="8" spans="1:9" x14ac:dyDescent="0.3">
      <c r="A8" s="104"/>
      <c r="B8" s="71" t="s">
        <v>217</v>
      </c>
      <c r="C8" s="95" t="s">
        <v>9</v>
      </c>
      <c r="D8" s="87">
        <v>24.990424999999998</v>
      </c>
      <c r="E8" s="96">
        <f>D8*$H$5</f>
        <v>0</v>
      </c>
      <c r="F8" s="88">
        <v>10</v>
      </c>
      <c r="G8" s="88">
        <v>100</v>
      </c>
      <c r="H8" s="68" t="s">
        <v>314</v>
      </c>
    </row>
    <row r="9" spans="1:9" x14ac:dyDescent="0.3">
      <c r="A9" s="105"/>
      <c r="B9" s="73" t="s">
        <v>215</v>
      </c>
      <c r="C9" s="64" t="s">
        <v>10</v>
      </c>
      <c r="D9" s="65">
        <v>34.667124999999999</v>
      </c>
      <c r="E9" s="66">
        <f t="shared" ref="E9:E13" si="0">D9*$H$5</f>
        <v>0</v>
      </c>
      <c r="F9" s="67">
        <v>10</v>
      </c>
      <c r="G9" s="67">
        <v>60</v>
      </c>
      <c r="H9" s="69" t="s">
        <v>315</v>
      </c>
    </row>
    <row r="10" spans="1:9" x14ac:dyDescent="0.3">
      <c r="A10" s="105"/>
      <c r="B10" s="73" t="s">
        <v>222</v>
      </c>
      <c r="C10" s="64" t="s">
        <v>11</v>
      </c>
      <c r="D10" s="65">
        <v>88.814975000000004</v>
      </c>
      <c r="E10" s="66">
        <f t="shared" si="0"/>
        <v>0</v>
      </c>
      <c r="F10" s="67">
        <v>8</v>
      </c>
      <c r="G10" s="67">
        <v>40</v>
      </c>
      <c r="H10" s="69" t="s">
        <v>316</v>
      </c>
    </row>
    <row r="11" spans="1:9" x14ac:dyDescent="0.3">
      <c r="A11" s="105"/>
      <c r="B11" s="73" t="s">
        <v>228</v>
      </c>
      <c r="C11" s="64" t="s">
        <v>12</v>
      </c>
      <c r="D11" s="65">
        <v>105.67975</v>
      </c>
      <c r="E11" s="66">
        <f t="shared" si="0"/>
        <v>0</v>
      </c>
      <c r="F11" s="67">
        <v>4</v>
      </c>
      <c r="G11" s="67">
        <v>36</v>
      </c>
      <c r="H11" s="69" t="s">
        <v>317</v>
      </c>
    </row>
    <row r="12" spans="1:9" x14ac:dyDescent="0.3">
      <c r="A12" s="105"/>
      <c r="B12" s="73" t="s">
        <v>232</v>
      </c>
      <c r="C12" s="64" t="s">
        <v>13</v>
      </c>
      <c r="D12" s="65">
        <v>141.24972500000001</v>
      </c>
      <c r="E12" s="66">
        <f t="shared" si="0"/>
        <v>0</v>
      </c>
      <c r="F12" s="67">
        <v>2</v>
      </c>
      <c r="G12" s="67">
        <v>16</v>
      </c>
      <c r="H12" s="69" t="s">
        <v>318</v>
      </c>
    </row>
    <row r="13" spans="1:9" x14ac:dyDescent="0.3">
      <c r="A13" s="105"/>
      <c r="B13" s="73" t="s">
        <v>230</v>
      </c>
      <c r="C13" s="64" t="s">
        <v>14</v>
      </c>
      <c r="D13" s="65">
        <v>242.68144999999998</v>
      </c>
      <c r="E13" s="66">
        <f t="shared" si="0"/>
        <v>0</v>
      </c>
      <c r="F13" s="67">
        <v>2</v>
      </c>
      <c r="G13" s="67">
        <v>12</v>
      </c>
      <c r="H13" s="69" t="s">
        <v>319</v>
      </c>
    </row>
    <row r="14" spans="1:9" x14ac:dyDescent="0.3">
      <c r="A14" s="105"/>
      <c r="B14" s="73" t="s">
        <v>241</v>
      </c>
      <c r="C14" s="74" t="s">
        <v>15</v>
      </c>
      <c r="D14" s="65">
        <v>562.39452500000004</v>
      </c>
      <c r="E14" s="66">
        <f t="shared" ref="E14:E16" si="1">D14*$H$5</f>
        <v>0</v>
      </c>
      <c r="F14" s="67">
        <v>1</v>
      </c>
      <c r="G14" s="67">
        <v>6</v>
      </c>
      <c r="H14" s="69" t="s">
        <v>320</v>
      </c>
    </row>
    <row r="15" spans="1:9" x14ac:dyDescent="0.3">
      <c r="A15" s="105"/>
      <c r="B15" s="73" t="s">
        <v>243</v>
      </c>
      <c r="C15" s="74" t="s">
        <v>16</v>
      </c>
      <c r="D15" s="65">
        <v>832.70549999999992</v>
      </c>
      <c r="E15" s="66">
        <f t="shared" si="1"/>
        <v>0</v>
      </c>
      <c r="F15" s="67">
        <v>1</v>
      </c>
      <c r="G15" s="67">
        <v>4</v>
      </c>
      <c r="H15" s="69" t="s">
        <v>321</v>
      </c>
    </row>
    <row r="16" spans="1:9" x14ac:dyDescent="0.3">
      <c r="A16" s="106"/>
      <c r="B16" s="75" t="s">
        <v>260</v>
      </c>
      <c r="C16" s="97" t="s">
        <v>313</v>
      </c>
      <c r="D16" s="77">
        <v>1282.7993750000001</v>
      </c>
      <c r="E16" s="78">
        <f t="shared" si="1"/>
        <v>0</v>
      </c>
      <c r="F16" s="79">
        <v>1</v>
      </c>
      <c r="G16" s="79">
        <v>2</v>
      </c>
      <c r="H16" s="70" t="s">
        <v>322</v>
      </c>
    </row>
    <row r="17" spans="1:5" x14ac:dyDescent="0.3">
      <c r="A17" s="52"/>
      <c r="E17" s="53"/>
    </row>
    <row r="18" spans="1:5" x14ac:dyDescent="0.3">
      <c r="A18" s="52"/>
      <c r="E18" s="53"/>
    </row>
    <row r="19" spans="1:5" x14ac:dyDescent="0.3">
      <c r="A19" s="52"/>
      <c r="E19" s="53"/>
    </row>
    <row r="20" spans="1:5" x14ac:dyDescent="0.3">
      <c r="A20" s="52"/>
      <c r="E20" s="53"/>
    </row>
    <row r="21" spans="1:5" x14ac:dyDescent="0.3">
      <c r="A21" s="52"/>
      <c r="E21" s="53"/>
    </row>
    <row r="22" spans="1:5" x14ac:dyDescent="0.3">
      <c r="A22" s="52"/>
      <c r="E22" s="53"/>
    </row>
    <row r="23" spans="1:5" x14ac:dyDescent="0.3">
      <c r="A23" s="52"/>
      <c r="E23" s="53"/>
    </row>
    <row r="24" spans="1:5" x14ac:dyDescent="0.3">
      <c r="A24" s="52"/>
      <c r="E24" s="53"/>
    </row>
    <row r="25" spans="1:5" x14ac:dyDescent="0.3">
      <c r="A25" s="52"/>
      <c r="E25" s="53"/>
    </row>
    <row r="26" spans="1:5" x14ac:dyDescent="0.3">
      <c r="A26" s="52"/>
      <c r="E26" s="53"/>
    </row>
    <row r="27" spans="1:5" x14ac:dyDescent="0.3">
      <c r="A27" s="52"/>
      <c r="E27" s="53"/>
    </row>
    <row r="28" spans="1:5" x14ac:dyDescent="0.3">
      <c r="A28" s="52"/>
      <c r="E28" s="53"/>
    </row>
    <row r="29" spans="1:5" x14ac:dyDescent="0.3">
      <c r="A29" s="52"/>
      <c r="E29" s="53"/>
    </row>
    <row r="30" spans="1:5" x14ac:dyDescent="0.3">
      <c r="A30" s="52"/>
      <c r="E30" s="53"/>
    </row>
    <row r="31" spans="1:5" x14ac:dyDescent="0.3">
      <c r="A31" s="52"/>
      <c r="E31" s="53"/>
    </row>
    <row r="32" spans="1:5" x14ac:dyDescent="0.3">
      <c r="A32" s="52"/>
      <c r="E32" s="53"/>
    </row>
    <row r="33" spans="1:5" x14ac:dyDescent="0.3">
      <c r="A33" s="52"/>
      <c r="E33" s="53"/>
    </row>
    <row r="34" spans="1:5" x14ac:dyDescent="0.3">
      <c r="A34" s="52"/>
      <c r="E34" s="53"/>
    </row>
    <row r="35" spans="1:5" x14ac:dyDescent="0.3">
      <c r="A35" s="52"/>
      <c r="E35" s="53"/>
    </row>
    <row r="36" spans="1:5" x14ac:dyDescent="0.3">
      <c r="A36" s="52"/>
      <c r="E36" s="53"/>
    </row>
    <row r="37" spans="1:5" x14ac:dyDescent="0.3">
      <c r="A37" s="52"/>
      <c r="E37" s="53"/>
    </row>
    <row r="38" spans="1:5" x14ac:dyDescent="0.3">
      <c r="A38" s="52"/>
      <c r="E38" s="53"/>
    </row>
    <row r="39" spans="1:5" x14ac:dyDescent="0.3">
      <c r="A39" s="52"/>
      <c r="E39" s="53"/>
    </row>
    <row r="40" spans="1:5" x14ac:dyDescent="0.3">
      <c r="A40" s="52"/>
      <c r="E40" s="53"/>
    </row>
    <row r="41" spans="1:5" x14ac:dyDescent="0.3">
      <c r="A41" s="52"/>
      <c r="E41" s="53"/>
    </row>
    <row r="42" spans="1:5" x14ac:dyDescent="0.3">
      <c r="A42" s="52"/>
      <c r="E42" s="53"/>
    </row>
    <row r="43" spans="1:5" x14ac:dyDescent="0.3">
      <c r="A43" s="52"/>
      <c r="E43" s="53"/>
    </row>
    <row r="44" spans="1:5" x14ac:dyDescent="0.3">
      <c r="A44" s="52"/>
      <c r="E44" s="53"/>
    </row>
    <row r="45" spans="1:5" x14ac:dyDescent="0.3">
      <c r="A45" s="52"/>
      <c r="E45" s="53"/>
    </row>
    <row r="46" spans="1:5" x14ac:dyDescent="0.3">
      <c r="A46" s="52"/>
      <c r="E46" s="53"/>
    </row>
    <row r="47" spans="1:5" x14ac:dyDescent="0.3">
      <c r="A47" s="52"/>
      <c r="E47" s="53"/>
    </row>
    <row r="48" spans="1:5" x14ac:dyDescent="0.3">
      <c r="A48" s="52"/>
      <c r="E48" s="53"/>
    </row>
    <row r="49" spans="1:5" x14ac:dyDescent="0.3">
      <c r="A49" s="52"/>
      <c r="E49" s="53"/>
    </row>
    <row r="50" spans="1:5" x14ac:dyDescent="0.3">
      <c r="A50" s="52"/>
      <c r="E50" s="53"/>
    </row>
    <row r="51" spans="1:5" x14ac:dyDescent="0.3">
      <c r="A51" s="52"/>
      <c r="E51" s="53"/>
    </row>
    <row r="52" spans="1:5" x14ac:dyDescent="0.3">
      <c r="A52" s="52"/>
      <c r="E52" s="53"/>
    </row>
    <row r="53" spans="1:5" x14ac:dyDescent="0.3">
      <c r="A53" s="52"/>
      <c r="E53" s="53"/>
    </row>
    <row r="54" spans="1:5" x14ac:dyDescent="0.3">
      <c r="A54" s="52"/>
      <c r="E54" s="53"/>
    </row>
    <row r="55" spans="1:5" x14ac:dyDescent="0.3">
      <c r="A55" s="52"/>
      <c r="E55" s="53"/>
    </row>
    <row r="56" spans="1:5" x14ac:dyDescent="0.3">
      <c r="A56" s="52"/>
      <c r="E56" s="53"/>
    </row>
    <row r="57" spans="1:5" x14ac:dyDescent="0.3">
      <c r="A57" s="52"/>
      <c r="E57" s="53"/>
    </row>
    <row r="58" spans="1:5" x14ac:dyDescent="0.3">
      <c r="A58" s="52"/>
      <c r="E58" s="53"/>
    </row>
    <row r="59" spans="1:5" x14ac:dyDescent="0.3">
      <c r="A59" s="52"/>
      <c r="E59" s="53"/>
    </row>
    <row r="60" spans="1:5" x14ac:dyDescent="0.3">
      <c r="A60" s="52"/>
      <c r="E60" s="53"/>
    </row>
    <row r="61" spans="1:5" x14ac:dyDescent="0.3">
      <c r="A61" s="52"/>
      <c r="E61" s="53"/>
    </row>
    <row r="62" spans="1:5" x14ac:dyDescent="0.3">
      <c r="A62" s="52"/>
      <c r="E62" s="53"/>
    </row>
    <row r="63" spans="1:5" x14ac:dyDescent="0.3">
      <c r="A63" s="52"/>
      <c r="E63" s="53"/>
    </row>
    <row r="64" spans="1:5" x14ac:dyDescent="0.3">
      <c r="A64" s="52"/>
      <c r="E64" s="53"/>
    </row>
    <row r="65" spans="1:5" x14ac:dyDescent="0.3">
      <c r="A65" s="52"/>
      <c r="E65" s="53"/>
    </row>
    <row r="66" spans="1:5" x14ac:dyDescent="0.3">
      <c r="A66" s="52"/>
      <c r="E66" s="53"/>
    </row>
    <row r="67" spans="1:5" x14ac:dyDescent="0.3">
      <c r="A67" s="52"/>
      <c r="E67" s="53"/>
    </row>
    <row r="68" spans="1:5" x14ac:dyDescent="0.3">
      <c r="A68" s="52"/>
      <c r="E68" s="53"/>
    </row>
    <row r="69" spans="1:5" x14ac:dyDescent="0.3">
      <c r="A69" s="52"/>
      <c r="E69" s="53"/>
    </row>
    <row r="70" spans="1:5" x14ac:dyDescent="0.3">
      <c r="A70" s="52"/>
      <c r="E70" s="53"/>
    </row>
    <row r="71" spans="1:5" x14ac:dyDescent="0.3">
      <c r="A71" s="52"/>
      <c r="E71" s="53"/>
    </row>
    <row r="72" spans="1:5" x14ac:dyDescent="0.3">
      <c r="A72" s="52"/>
      <c r="E72" s="53"/>
    </row>
    <row r="73" spans="1:5" x14ac:dyDescent="0.3">
      <c r="A73" s="52"/>
      <c r="E73" s="53"/>
    </row>
    <row r="74" spans="1:5" x14ac:dyDescent="0.3">
      <c r="A74" s="52"/>
      <c r="E74" s="53"/>
    </row>
    <row r="75" spans="1:5" x14ac:dyDescent="0.3">
      <c r="A75" s="52"/>
      <c r="E75" s="53"/>
    </row>
    <row r="76" spans="1:5" x14ac:dyDescent="0.3">
      <c r="A76" s="52"/>
      <c r="E76" s="53"/>
    </row>
    <row r="77" spans="1:5" x14ac:dyDescent="0.3">
      <c r="A77" s="52"/>
      <c r="E77" s="53"/>
    </row>
    <row r="78" spans="1:5" x14ac:dyDescent="0.3">
      <c r="A78" s="52"/>
      <c r="E78" s="53"/>
    </row>
    <row r="79" spans="1:5" x14ac:dyDescent="0.3">
      <c r="A79" s="52"/>
      <c r="E79" s="53"/>
    </row>
    <row r="80" spans="1:5" x14ac:dyDescent="0.3">
      <c r="A80" s="52"/>
      <c r="E80" s="53"/>
    </row>
    <row r="81" spans="1:5" x14ac:dyDescent="0.3">
      <c r="A81" s="52"/>
      <c r="E81" s="53"/>
    </row>
    <row r="82" spans="1:5" x14ac:dyDescent="0.3">
      <c r="A82" s="52"/>
      <c r="E82" s="53"/>
    </row>
    <row r="83" spans="1:5" x14ac:dyDescent="0.3">
      <c r="A83" s="52"/>
      <c r="E83" s="53"/>
    </row>
    <row r="84" spans="1:5" x14ac:dyDescent="0.3">
      <c r="A84" s="52"/>
      <c r="E84" s="53"/>
    </row>
    <row r="85" spans="1:5" x14ac:dyDescent="0.3">
      <c r="A85" s="52"/>
      <c r="E85" s="53"/>
    </row>
    <row r="86" spans="1:5" x14ac:dyDescent="0.3">
      <c r="A86" s="52"/>
      <c r="E86" s="53"/>
    </row>
    <row r="87" spans="1:5" x14ac:dyDescent="0.3">
      <c r="A87" s="52"/>
      <c r="E87" s="53"/>
    </row>
    <row r="88" spans="1:5" x14ac:dyDescent="0.3">
      <c r="A88" s="52"/>
      <c r="E88" s="53"/>
    </row>
    <row r="89" spans="1:5" x14ac:dyDescent="0.3">
      <c r="A89" s="52"/>
      <c r="E89" s="53"/>
    </row>
    <row r="90" spans="1:5" x14ac:dyDescent="0.3">
      <c r="A90" s="52"/>
      <c r="E90" s="53"/>
    </row>
    <row r="91" spans="1:5" x14ac:dyDescent="0.3">
      <c r="A91" s="52"/>
      <c r="E91" s="53"/>
    </row>
    <row r="92" spans="1:5" x14ac:dyDescent="0.3">
      <c r="A92" s="52"/>
      <c r="E92" s="53"/>
    </row>
    <row r="93" spans="1:5" x14ac:dyDescent="0.3">
      <c r="A93" s="52"/>
      <c r="E93" s="53"/>
    </row>
    <row r="94" spans="1:5" x14ac:dyDescent="0.3">
      <c r="A94" s="52"/>
      <c r="E94" s="53"/>
    </row>
    <row r="95" spans="1:5" x14ac:dyDescent="0.3">
      <c r="A95" s="52"/>
      <c r="E95" s="53"/>
    </row>
    <row r="96" spans="1:5" x14ac:dyDescent="0.3">
      <c r="A96" s="52"/>
      <c r="E96" s="53"/>
    </row>
    <row r="97" spans="1:5" x14ac:dyDescent="0.3">
      <c r="A97" s="52"/>
      <c r="E97" s="53"/>
    </row>
    <row r="98" spans="1:5" x14ac:dyDescent="0.3">
      <c r="A98" s="52"/>
      <c r="E98" s="53"/>
    </row>
    <row r="99" spans="1:5" x14ac:dyDescent="0.3">
      <c r="A99" s="52"/>
      <c r="E99" s="53"/>
    </row>
    <row r="100" spans="1:5" x14ac:dyDescent="0.3">
      <c r="A100" s="52"/>
      <c r="E100" s="53"/>
    </row>
    <row r="101" spans="1:5" x14ac:dyDescent="0.3">
      <c r="A101" s="52"/>
      <c r="E101" s="53"/>
    </row>
    <row r="102" spans="1:5" x14ac:dyDescent="0.3">
      <c r="A102" s="52"/>
      <c r="E102" s="53"/>
    </row>
    <row r="103" spans="1:5" x14ac:dyDescent="0.3">
      <c r="A103" s="52"/>
      <c r="E103" s="53"/>
    </row>
    <row r="104" spans="1:5" x14ac:dyDescent="0.3">
      <c r="A104" s="52"/>
      <c r="E104" s="53"/>
    </row>
    <row r="105" spans="1:5" x14ac:dyDescent="0.3">
      <c r="A105" s="52"/>
      <c r="E105" s="53"/>
    </row>
    <row r="106" spans="1:5" x14ac:dyDescent="0.3">
      <c r="A106" s="52"/>
      <c r="E106" s="53"/>
    </row>
    <row r="107" spans="1:5" x14ac:dyDescent="0.3">
      <c r="A107" s="52"/>
      <c r="E107" s="53"/>
    </row>
    <row r="108" spans="1:5" x14ac:dyDescent="0.3">
      <c r="A108" s="52"/>
      <c r="E108" s="53"/>
    </row>
    <row r="109" spans="1:5" x14ac:dyDescent="0.3">
      <c r="A109" s="52"/>
      <c r="E109" s="53"/>
    </row>
    <row r="110" spans="1:5" x14ac:dyDescent="0.3">
      <c r="A110" s="52"/>
      <c r="E110" s="53"/>
    </row>
    <row r="111" spans="1:5" x14ac:dyDescent="0.3">
      <c r="A111" s="52"/>
      <c r="E111" s="53"/>
    </row>
    <row r="112" spans="1:5" x14ac:dyDescent="0.3">
      <c r="A112" s="52"/>
      <c r="E112" s="53"/>
    </row>
    <row r="113" spans="1:5" x14ac:dyDescent="0.3">
      <c r="A113" s="52"/>
      <c r="E113" s="53"/>
    </row>
    <row r="114" spans="1:5" x14ac:dyDescent="0.3">
      <c r="A114" s="52"/>
      <c r="E114" s="53"/>
    </row>
    <row r="115" spans="1:5" x14ac:dyDescent="0.3">
      <c r="A115" s="52"/>
      <c r="E115" s="53"/>
    </row>
    <row r="116" spans="1:5" x14ac:dyDescent="0.3">
      <c r="A116" s="52"/>
      <c r="E116" s="53"/>
    </row>
    <row r="117" spans="1:5" x14ac:dyDescent="0.3">
      <c r="A117" s="52"/>
      <c r="E117" s="53"/>
    </row>
    <row r="118" spans="1:5" x14ac:dyDescent="0.3">
      <c r="A118" s="52"/>
      <c r="E118" s="53"/>
    </row>
    <row r="119" spans="1:5" x14ac:dyDescent="0.3">
      <c r="A119" s="52"/>
      <c r="E119" s="53"/>
    </row>
    <row r="120" spans="1:5" x14ac:dyDescent="0.3">
      <c r="A120" s="52"/>
      <c r="E120" s="53"/>
    </row>
    <row r="121" spans="1:5" x14ac:dyDescent="0.3">
      <c r="A121" s="52"/>
      <c r="E121" s="53"/>
    </row>
    <row r="122" spans="1:5" x14ac:dyDescent="0.3">
      <c r="A122" s="52"/>
      <c r="E122" s="53"/>
    </row>
    <row r="123" spans="1:5" x14ac:dyDescent="0.3">
      <c r="A123" s="52"/>
      <c r="E123" s="53"/>
    </row>
    <row r="124" spans="1:5" x14ac:dyDescent="0.3">
      <c r="A124" s="52"/>
      <c r="E124" s="53"/>
    </row>
    <row r="125" spans="1:5" x14ac:dyDescent="0.3">
      <c r="A125" s="52"/>
      <c r="E125" s="53"/>
    </row>
    <row r="126" spans="1:5" x14ac:dyDescent="0.3">
      <c r="A126" s="52"/>
      <c r="E126" s="53"/>
    </row>
    <row r="127" spans="1:5" x14ac:dyDescent="0.3">
      <c r="A127" s="52"/>
      <c r="E127" s="53"/>
    </row>
    <row r="128" spans="1:5" x14ac:dyDescent="0.3">
      <c r="A128" s="52"/>
      <c r="E128" s="53"/>
    </row>
    <row r="129" spans="1:5" x14ac:dyDescent="0.3">
      <c r="A129" s="52"/>
      <c r="E129" s="53"/>
    </row>
    <row r="130" spans="1:5" x14ac:dyDescent="0.3">
      <c r="A130" s="52"/>
      <c r="E130" s="53"/>
    </row>
    <row r="131" spans="1:5" x14ac:dyDescent="0.3">
      <c r="E131" s="53"/>
    </row>
    <row r="132" spans="1:5" x14ac:dyDescent="0.3">
      <c r="E132" s="53"/>
    </row>
    <row r="133" spans="1:5" x14ac:dyDescent="0.3">
      <c r="E133" s="53"/>
    </row>
  </sheetData>
  <mergeCells count="10">
    <mergeCell ref="A12:A16"/>
    <mergeCell ref="A7:H7"/>
    <mergeCell ref="A8:A11"/>
    <mergeCell ref="B1:G2"/>
    <mergeCell ref="C3:F4"/>
    <mergeCell ref="G3:H3"/>
    <mergeCell ref="A4:B4"/>
    <mergeCell ref="G4:H4"/>
    <mergeCell ref="A5:B5"/>
    <mergeCell ref="F5:G5"/>
  </mergeCells>
  <hyperlinks>
    <hyperlink ref="G3" r:id="rId1"/>
  </hyperlinks>
  <printOptions gridLines="1"/>
  <pageMargins left="0.7" right="0.7" top="0.75" bottom="0.75" header="0.3" footer="0.3"/>
  <pageSetup orientation="landscape" r:id="rId2"/>
  <ignoredErrors>
    <ignoredError sqref="H8:H16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6" sqref="G26"/>
    </sheetView>
  </sheetViews>
  <sheetFormatPr defaultRowHeight="14.4" x14ac:dyDescent="0.3"/>
  <cols>
    <col min="1" max="1" width="14.33203125" customWidth="1"/>
    <col min="2" max="2" width="16.6640625" bestFit="1" customWidth="1"/>
    <col min="3" max="3" width="21.44140625" bestFit="1" customWidth="1"/>
    <col min="4" max="4" width="14.33203125" customWidth="1"/>
    <col min="5" max="5" width="14.33203125" style="15" customWidth="1"/>
    <col min="6" max="6" width="12.5546875" customWidth="1"/>
    <col min="7" max="7" width="12.88671875" customWidth="1"/>
    <col min="8" max="8" width="14.33203125" customWidth="1"/>
    <col min="13" max="13" width="15.88671875" bestFit="1" customWidth="1"/>
    <col min="14" max="14" width="14" bestFit="1" customWidth="1"/>
    <col min="15" max="16" width="16.88671875" bestFit="1" customWidth="1"/>
  </cols>
  <sheetData>
    <row r="1" spans="1:10" x14ac:dyDescent="0.3">
      <c r="A1" s="30"/>
      <c r="B1" s="127"/>
      <c r="C1" s="127"/>
      <c r="D1" s="127"/>
      <c r="E1" s="127"/>
      <c r="F1" s="127"/>
      <c r="G1" s="127"/>
      <c r="H1" s="31"/>
      <c r="I1" s="1"/>
    </row>
    <row r="2" spans="1:10" x14ac:dyDescent="0.3">
      <c r="A2" s="30"/>
      <c r="B2" s="127"/>
      <c r="C2" s="127"/>
      <c r="D2" s="127"/>
      <c r="E2" s="127"/>
      <c r="F2" s="127"/>
      <c r="G2" s="127"/>
      <c r="H2" s="31"/>
    </row>
    <row r="3" spans="1:10" ht="15" customHeight="1" x14ac:dyDescent="0.45">
      <c r="A3" s="32"/>
      <c r="B3" s="32"/>
      <c r="C3" s="128" t="s">
        <v>323</v>
      </c>
      <c r="D3" s="128"/>
      <c r="E3" s="128"/>
      <c r="F3" s="128"/>
      <c r="G3" s="129" t="s">
        <v>453</v>
      </c>
      <c r="H3" s="130"/>
    </row>
    <row r="4" spans="1:10" ht="18.75" customHeight="1" x14ac:dyDescent="0.3">
      <c r="A4" s="126" t="s">
        <v>446</v>
      </c>
      <c r="B4" s="126"/>
      <c r="C4" s="128"/>
      <c r="D4" s="128"/>
      <c r="E4" s="128"/>
      <c r="F4" s="128"/>
      <c r="G4" s="131" t="s">
        <v>18</v>
      </c>
      <c r="H4" s="131"/>
    </row>
    <row r="5" spans="1:10" x14ac:dyDescent="0.3">
      <c r="A5" s="126" t="s">
        <v>444</v>
      </c>
      <c r="B5" s="126"/>
      <c r="C5" s="33"/>
      <c r="D5" s="33"/>
      <c r="E5" s="34"/>
      <c r="F5" s="126" t="s">
        <v>0</v>
      </c>
      <c r="G5" s="126"/>
      <c r="H5" s="100"/>
    </row>
    <row r="6" spans="1:10" s="4" customFormat="1" x14ac:dyDescent="0.3">
      <c r="A6" s="49" t="s">
        <v>1</v>
      </c>
      <c r="B6" s="2" t="s">
        <v>2</v>
      </c>
      <c r="C6" s="2" t="s">
        <v>3</v>
      </c>
      <c r="D6" s="2" t="s">
        <v>4</v>
      </c>
      <c r="E6" s="35" t="s">
        <v>5</v>
      </c>
      <c r="F6" s="2" t="s">
        <v>6</v>
      </c>
      <c r="G6" s="2" t="s">
        <v>7</v>
      </c>
      <c r="H6" s="3" t="s">
        <v>8</v>
      </c>
    </row>
    <row r="7" spans="1:10" s="4" customFormat="1" ht="16.2" x14ac:dyDescent="0.3">
      <c r="A7" s="118" t="s">
        <v>332</v>
      </c>
      <c r="B7" s="124"/>
      <c r="C7" s="124"/>
      <c r="D7" s="124"/>
      <c r="E7" s="124"/>
      <c r="F7" s="124"/>
      <c r="G7" s="124"/>
      <c r="H7" s="125"/>
      <c r="J7" s="19"/>
    </row>
    <row r="8" spans="1:10" x14ac:dyDescent="0.3">
      <c r="A8" s="122"/>
      <c r="B8" t="s">
        <v>311</v>
      </c>
      <c r="C8" s="6" t="s">
        <v>9</v>
      </c>
      <c r="D8" s="7">
        <v>7.6163499999999997</v>
      </c>
      <c r="E8" s="23">
        <f>D8*$H$5</f>
        <v>0</v>
      </c>
      <c r="F8" s="43">
        <v>10</v>
      </c>
      <c r="G8" s="43">
        <v>100</v>
      </c>
      <c r="H8" s="45" t="s">
        <v>324</v>
      </c>
      <c r="I8" s="15"/>
    </row>
    <row r="9" spans="1:10" x14ac:dyDescent="0.3">
      <c r="A9" s="122"/>
      <c r="B9" t="s">
        <v>212</v>
      </c>
      <c r="C9" s="6" t="s">
        <v>10</v>
      </c>
      <c r="D9" s="7">
        <v>11.343500000000001</v>
      </c>
      <c r="E9" s="23">
        <f t="shared" ref="E9:E14" si="0">D9*$H$5</f>
        <v>0</v>
      </c>
      <c r="F9" s="43">
        <v>10</v>
      </c>
      <c r="G9" s="43">
        <v>80</v>
      </c>
      <c r="H9" s="41" t="s">
        <v>325</v>
      </c>
      <c r="I9" s="15"/>
    </row>
    <row r="10" spans="1:10" x14ac:dyDescent="0.3">
      <c r="A10" s="122"/>
      <c r="B10" t="s">
        <v>224</v>
      </c>
      <c r="C10" s="6" t="s">
        <v>11</v>
      </c>
      <c r="D10" s="7">
        <v>21.460049999999999</v>
      </c>
      <c r="E10" s="23">
        <f t="shared" si="0"/>
        <v>0</v>
      </c>
      <c r="F10" s="43">
        <v>5</v>
      </c>
      <c r="G10" s="43">
        <v>40</v>
      </c>
      <c r="H10" s="41" t="s">
        <v>326</v>
      </c>
      <c r="I10" s="15"/>
    </row>
    <row r="11" spans="1:10" x14ac:dyDescent="0.3">
      <c r="A11" s="122"/>
      <c r="C11" s="6"/>
      <c r="D11" s="7"/>
      <c r="E11" s="23"/>
      <c r="F11" s="43"/>
      <c r="G11" s="43"/>
      <c r="H11" s="41"/>
    </row>
    <row r="12" spans="1:10" x14ac:dyDescent="0.3">
      <c r="A12" s="118" t="s">
        <v>448</v>
      </c>
      <c r="B12" s="124"/>
      <c r="C12" s="124"/>
      <c r="D12" s="124"/>
      <c r="E12" s="124"/>
      <c r="F12" s="124"/>
      <c r="G12" s="124"/>
      <c r="H12" s="125"/>
    </row>
    <row r="13" spans="1:10" x14ac:dyDescent="0.3">
      <c r="A13" s="122"/>
      <c r="B13" s="98" t="s">
        <v>449</v>
      </c>
      <c r="C13" s="46" t="s">
        <v>9</v>
      </c>
      <c r="D13" s="7">
        <v>10.637424999999999</v>
      </c>
      <c r="E13" s="23">
        <f t="shared" si="0"/>
        <v>0</v>
      </c>
      <c r="F13" s="43">
        <v>10</v>
      </c>
      <c r="G13" s="43">
        <v>100</v>
      </c>
      <c r="H13" s="45" t="s">
        <v>327</v>
      </c>
      <c r="I13" s="15"/>
    </row>
    <row r="14" spans="1:10" x14ac:dyDescent="0.3">
      <c r="A14" s="122"/>
      <c r="B14" s="99" t="s">
        <v>450</v>
      </c>
      <c r="C14" s="47" t="s">
        <v>10</v>
      </c>
      <c r="D14" s="7">
        <v>15.730425</v>
      </c>
      <c r="E14" s="23">
        <f t="shared" si="0"/>
        <v>0</v>
      </c>
      <c r="F14" s="43">
        <v>10</v>
      </c>
      <c r="G14" s="43">
        <v>80</v>
      </c>
      <c r="H14" s="41">
        <v>713874103011</v>
      </c>
      <c r="I14" s="15"/>
    </row>
    <row r="15" spans="1:10" x14ac:dyDescent="0.3">
      <c r="A15" s="122"/>
      <c r="B15" s="99" t="s">
        <v>451</v>
      </c>
      <c r="C15" s="11" t="s">
        <v>11</v>
      </c>
      <c r="D15" s="7">
        <v>28.717574999999997</v>
      </c>
      <c r="E15" s="23">
        <f>D15*$H$5</f>
        <v>0</v>
      </c>
      <c r="F15" s="43">
        <v>5</v>
      </c>
      <c r="G15" s="43">
        <v>40</v>
      </c>
      <c r="H15" s="41" t="s">
        <v>328</v>
      </c>
      <c r="I15" s="15"/>
    </row>
    <row r="16" spans="1:10" x14ac:dyDescent="0.3">
      <c r="A16" s="122"/>
      <c r="B16" s="9"/>
      <c r="C16" s="13"/>
      <c r="D16" s="10"/>
      <c r="E16" s="36"/>
      <c r="F16" s="44"/>
      <c r="G16" s="44"/>
      <c r="H16" s="42"/>
    </row>
    <row r="17" spans="1:9" x14ac:dyDescent="0.3">
      <c r="A17" s="118" t="s">
        <v>333</v>
      </c>
      <c r="B17" s="119"/>
      <c r="C17" s="119"/>
      <c r="D17" s="119"/>
      <c r="E17" s="119"/>
      <c r="F17" s="119"/>
      <c r="G17" s="119"/>
      <c r="H17" s="120"/>
    </row>
    <row r="18" spans="1:9" x14ac:dyDescent="0.3">
      <c r="A18" s="121"/>
      <c r="B18" s="48" t="s">
        <v>306</v>
      </c>
      <c r="C18" s="28" t="s">
        <v>9</v>
      </c>
      <c r="D18" s="7">
        <v>7.6163499999999997</v>
      </c>
      <c r="E18" s="7">
        <f>D18*$H$5</f>
        <v>0</v>
      </c>
      <c r="F18" s="43">
        <v>10</v>
      </c>
      <c r="G18" s="43">
        <v>100</v>
      </c>
      <c r="H18" s="45" t="s">
        <v>329</v>
      </c>
      <c r="I18" s="15"/>
    </row>
    <row r="19" spans="1:9" x14ac:dyDescent="0.3">
      <c r="A19" s="122"/>
      <c r="B19" s="29" t="s">
        <v>293</v>
      </c>
      <c r="C19" s="11" t="s">
        <v>10</v>
      </c>
      <c r="D19" s="7">
        <v>11.343500000000001</v>
      </c>
      <c r="E19" s="7">
        <f>D19*$H$5</f>
        <v>0</v>
      </c>
      <c r="F19" s="43">
        <v>10</v>
      </c>
      <c r="G19" s="43">
        <v>100</v>
      </c>
      <c r="H19" s="41" t="s">
        <v>330</v>
      </c>
      <c r="I19" s="15"/>
    </row>
    <row r="20" spans="1:9" x14ac:dyDescent="0.3">
      <c r="A20" s="122"/>
      <c r="B20" s="29" t="s">
        <v>274</v>
      </c>
      <c r="C20" s="11" t="s">
        <v>11</v>
      </c>
      <c r="D20" s="7">
        <v>21.460049999999999</v>
      </c>
      <c r="E20" s="7">
        <f t="shared" ref="E20" si="1">D20*$H$5</f>
        <v>0</v>
      </c>
      <c r="F20" s="43">
        <v>5</v>
      </c>
      <c r="G20" s="43">
        <v>40</v>
      </c>
      <c r="H20" s="41" t="s">
        <v>331</v>
      </c>
      <c r="I20" s="15"/>
    </row>
    <row r="21" spans="1:9" x14ac:dyDescent="0.3">
      <c r="A21" s="123"/>
      <c r="B21" s="20"/>
      <c r="C21" s="13"/>
      <c r="D21" s="10"/>
      <c r="E21" s="16"/>
      <c r="F21" s="14"/>
      <c r="G21" s="14"/>
      <c r="H21" s="42"/>
    </row>
    <row r="22" spans="1:9" x14ac:dyDescent="0.3">
      <c r="A22" s="1"/>
      <c r="E22"/>
    </row>
    <row r="23" spans="1:9" x14ac:dyDescent="0.3">
      <c r="A23" s="1"/>
      <c r="E23"/>
    </row>
    <row r="24" spans="1:9" x14ac:dyDescent="0.3">
      <c r="A24" s="1"/>
      <c r="E24"/>
    </row>
    <row r="25" spans="1:9" x14ac:dyDescent="0.3">
      <c r="A25" s="1"/>
      <c r="E25"/>
    </row>
    <row r="26" spans="1:9" x14ac:dyDescent="0.3">
      <c r="A26" s="1"/>
      <c r="E26"/>
    </row>
    <row r="27" spans="1:9" x14ac:dyDescent="0.3">
      <c r="A27" s="1"/>
      <c r="E27"/>
    </row>
    <row r="28" spans="1:9" x14ac:dyDescent="0.3">
      <c r="A28" s="1"/>
      <c r="E28"/>
    </row>
    <row r="29" spans="1:9" x14ac:dyDescent="0.3">
      <c r="A29" s="1"/>
      <c r="E29"/>
    </row>
    <row r="30" spans="1:9" x14ac:dyDescent="0.3">
      <c r="A30" s="1"/>
      <c r="E30"/>
    </row>
    <row r="31" spans="1:9" x14ac:dyDescent="0.3">
      <c r="A31" s="1"/>
      <c r="E31"/>
    </row>
    <row r="32" spans="1:9" x14ac:dyDescent="0.3">
      <c r="A32" s="1"/>
      <c r="E32"/>
    </row>
    <row r="33" spans="1:5" x14ac:dyDescent="0.3">
      <c r="A33" s="1"/>
      <c r="E33"/>
    </row>
    <row r="34" spans="1:5" x14ac:dyDescent="0.3">
      <c r="A34" s="1"/>
      <c r="E34"/>
    </row>
    <row r="35" spans="1:5" x14ac:dyDescent="0.3">
      <c r="A35" s="1"/>
      <c r="E35"/>
    </row>
    <row r="36" spans="1:5" x14ac:dyDescent="0.3">
      <c r="A36" s="1"/>
      <c r="E36"/>
    </row>
    <row r="37" spans="1:5" x14ac:dyDescent="0.3">
      <c r="A37" s="1"/>
      <c r="E37"/>
    </row>
    <row r="38" spans="1:5" x14ac:dyDescent="0.3">
      <c r="A38" s="1"/>
      <c r="E38"/>
    </row>
    <row r="39" spans="1:5" x14ac:dyDescent="0.3">
      <c r="A39" s="1"/>
      <c r="E39"/>
    </row>
    <row r="40" spans="1:5" x14ac:dyDescent="0.3">
      <c r="A40" s="1"/>
      <c r="E40"/>
    </row>
    <row r="41" spans="1:5" x14ac:dyDescent="0.3">
      <c r="A41" s="1"/>
      <c r="E41"/>
    </row>
    <row r="42" spans="1:5" x14ac:dyDescent="0.3">
      <c r="A42" s="1"/>
      <c r="E42"/>
    </row>
    <row r="43" spans="1:5" x14ac:dyDescent="0.3">
      <c r="A43" s="1"/>
      <c r="E43"/>
    </row>
    <row r="44" spans="1:5" x14ac:dyDescent="0.3">
      <c r="A44" s="1"/>
      <c r="E44"/>
    </row>
    <row r="45" spans="1:5" x14ac:dyDescent="0.3">
      <c r="E45"/>
    </row>
    <row r="46" spans="1:5" x14ac:dyDescent="0.3">
      <c r="E46"/>
    </row>
    <row r="47" spans="1:5" x14ac:dyDescent="0.3">
      <c r="E47"/>
    </row>
  </sheetData>
  <mergeCells count="13">
    <mergeCell ref="A5:B5"/>
    <mergeCell ref="F5:G5"/>
    <mergeCell ref="B1:G2"/>
    <mergeCell ref="C3:F4"/>
    <mergeCell ref="G3:H3"/>
    <mergeCell ref="A4:B4"/>
    <mergeCell ref="G4:H4"/>
    <mergeCell ref="A17:H17"/>
    <mergeCell ref="A18:A21"/>
    <mergeCell ref="A7:H7"/>
    <mergeCell ref="A8:A11"/>
    <mergeCell ref="A12:H12"/>
    <mergeCell ref="A13:A16"/>
  </mergeCells>
  <hyperlinks>
    <hyperlink ref="G3" r:id="rId1"/>
  </hyperlinks>
  <printOptions gridLines="1"/>
  <pageMargins left="0.7" right="0.7" top="0.75" bottom="0.75" header="0.3" footer="0.3"/>
  <pageSetup orientation="landscape" r:id="rId2"/>
  <ignoredErrors>
    <ignoredError sqref="H8:H10 H13 H18:H20 H1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abSelected="1" workbookViewId="0">
      <pane ySplit="6" topLeftCell="A55" activePane="bottomLeft" state="frozen"/>
      <selection pane="bottomLeft" activeCell="E58" sqref="E58"/>
    </sheetView>
  </sheetViews>
  <sheetFormatPr defaultRowHeight="14.4" x14ac:dyDescent="0.3"/>
  <cols>
    <col min="1" max="1" width="14.33203125" customWidth="1"/>
    <col min="2" max="2" width="16.6640625" bestFit="1" customWidth="1"/>
    <col min="3" max="3" width="21.44140625" bestFit="1" customWidth="1"/>
    <col min="4" max="4" width="14.33203125" customWidth="1"/>
    <col min="5" max="5" width="14.33203125" style="15" customWidth="1"/>
    <col min="6" max="6" width="12.5546875" customWidth="1"/>
    <col min="7" max="7" width="12.88671875" customWidth="1"/>
    <col min="8" max="8" width="14.33203125" customWidth="1"/>
    <col min="12" max="12" width="15.88671875" bestFit="1" customWidth="1"/>
    <col min="13" max="13" width="14" bestFit="1" customWidth="1"/>
    <col min="14" max="15" width="16.88671875" bestFit="1" customWidth="1"/>
  </cols>
  <sheetData>
    <row r="1" spans="1:9" x14ac:dyDescent="0.3">
      <c r="A1" s="30"/>
      <c r="B1" s="127"/>
      <c r="C1" s="127"/>
      <c r="D1" s="127"/>
      <c r="E1" s="127"/>
      <c r="F1" s="127"/>
      <c r="G1" s="127"/>
      <c r="H1" s="31"/>
    </row>
    <row r="2" spans="1:9" x14ac:dyDescent="0.3">
      <c r="A2" s="30"/>
      <c r="B2" s="127"/>
      <c r="C2" s="127"/>
      <c r="D2" s="127"/>
      <c r="E2" s="127"/>
      <c r="F2" s="127"/>
      <c r="G2" s="127"/>
      <c r="H2" s="31"/>
    </row>
    <row r="3" spans="1:9" ht="15" customHeight="1" x14ac:dyDescent="0.45">
      <c r="A3" s="32"/>
      <c r="B3" s="32"/>
      <c r="C3" s="136" t="s">
        <v>19</v>
      </c>
      <c r="D3" s="136"/>
      <c r="E3" s="136"/>
      <c r="F3" s="136"/>
      <c r="G3" s="129" t="s">
        <v>452</v>
      </c>
      <c r="H3" s="130"/>
    </row>
    <row r="4" spans="1:9" ht="18.75" customHeight="1" x14ac:dyDescent="0.3">
      <c r="A4" s="126" t="s">
        <v>447</v>
      </c>
      <c r="B4" s="126"/>
      <c r="C4" s="136"/>
      <c r="D4" s="136"/>
      <c r="E4" s="136"/>
      <c r="F4" s="136"/>
      <c r="G4" s="131" t="s">
        <v>18</v>
      </c>
      <c r="H4" s="131"/>
    </row>
    <row r="5" spans="1:9" x14ac:dyDescent="0.3">
      <c r="A5" s="126" t="s">
        <v>444</v>
      </c>
      <c r="B5" s="126"/>
      <c r="C5" s="33"/>
      <c r="D5" s="33"/>
      <c r="E5" s="34"/>
      <c r="F5" s="126" t="s">
        <v>0</v>
      </c>
      <c r="G5" s="126"/>
      <c r="H5" s="100"/>
    </row>
    <row r="6" spans="1:9" s="4" customFormat="1" x14ac:dyDescent="0.3">
      <c r="A6" s="49" t="s">
        <v>1</v>
      </c>
      <c r="B6" s="2" t="s">
        <v>2</v>
      </c>
      <c r="C6" s="2" t="s">
        <v>3</v>
      </c>
      <c r="D6" s="2" t="s">
        <v>4</v>
      </c>
      <c r="E6" s="35" t="s">
        <v>5</v>
      </c>
      <c r="F6" s="2" t="s">
        <v>6</v>
      </c>
      <c r="G6" s="2" t="s">
        <v>7</v>
      </c>
      <c r="H6" s="3" t="s">
        <v>8</v>
      </c>
    </row>
    <row r="7" spans="1:9" s="4" customFormat="1" ht="16.2" x14ac:dyDescent="0.3">
      <c r="A7" s="118" t="s">
        <v>20</v>
      </c>
      <c r="B7" s="124"/>
      <c r="C7" s="124"/>
      <c r="D7" s="124"/>
      <c r="E7" s="124"/>
      <c r="F7" s="124"/>
      <c r="G7" s="124"/>
      <c r="H7" s="125"/>
      <c r="I7" s="19"/>
    </row>
    <row r="8" spans="1:9" x14ac:dyDescent="0.3">
      <c r="A8" s="122"/>
      <c r="B8" t="s">
        <v>21</v>
      </c>
      <c r="C8" s="6" t="s">
        <v>9</v>
      </c>
      <c r="D8" s="7">
        <v>17.536124999999998</v>
      </c>
      <c r="E8" s="23">
        <f>D8*$H$5</f>
        <v>0</v>
      </c>
      <c r="F8" s="8">
        <v>12</v>
      </c>
      <c r="G8" s="8">
        <v>120</v>
      </c>
      <c r="H8" s="38" t="s">
        <v>27</v>
      </c>
    </row>
    <row r="9" spans="1:9" x14ac:dyDescent="0.3">
      <c r="A9" s="122"/>
      <c r="B9" t="s">
        <v>22</v>
      </c>
      <c r="C9" s="6" t="s">
        <v>10</v>
      </c>
      <c r="D9" s="7">
        <v>18.844100000000001</v>
      </c>
      <c r="E9" s="23">
        <f t="shared" ref="E9:E20" si="0">D9*$H$5</f>
        <v>0</v>
      </c>
      <c r="F9" s="43">
        <v>10</v>
      </c>
      <c r="G9" s="43">
        <v>80</v>
      </c>
      <c r="H9" s="39" t="s">
        <v>28</v>
      </c>
    </row>
    <row r="10" spans="1:9" x14ac:dyDescent="0.3">
      <c r="A10" s="122"/>
      <c r="B10" t="s">
        <v>26</v>
      </c>
      <c r="C10" s="6" t="s">
        <v>11</v>
      </c>
      <c r="D10" s="7">
        <v>29.423650000000002</v>
      </c>
      <c r="E10" s="23">
        <f t="shared" si="0"/>
        <v>0</v>
      </c>
      <c r="F10" s="43">
        <v>5</v>
      </c>
      <c r="G10" s="43">
        <v>60</v>
      </c>
      <c r="H10" s="39" t="s">
        <v>29</v>
      </c>
    </row>
    <row r="11" spans="1:9" x14ac:dyDescent="0.3">
      <c r="A11" s="122"/>
      <c r="B11" t="s">
        <v>23</v>
      </c>
      <c r="C11" s="6" t="s">
        <v>12</v>
      </c>
      <c r="D11" s="7">
        <v>47.063949999999998</v>
      </c>
      <c r="E11" s="23">
        <f t="shared" si="0"/>
        <v>0</v>
      </c>
      <c r="F11" s="43">
        <v>5</v>
      </c>
      <c r="G11" s="43">
        <v>40</v>
      </c>
      <c r="H11" s="39" t="s">
        <v>30</v>
      </c>
    </row>
    <row r="12" spans="1:9" x14ac:dyDescent="0.3">
      <c r="A12" s="122"/>
      <c r="B12" t="s">
        <v>24</v>
      </c>
      <c r="C12" s="6" t="s">
        <v>13</v>
      </c>
      <c r="D12" s="7">
        <v>59.182974999999999</v>
      </c>
      <c r="E12" s="23">
        <f t="shared" si="0"/>
        <v>0</v>
      </c>
      <c r="F12" s="43">
        <v>2</v>
      </c>
      <c r="G12" s="43">
        <v>24</v>
      </c>
      <c r="H12" s="39" t="s">
        <v>31</v>
      </c>
    </row>
    <row r="13" spans="1:9" x14ac:dyDescent="0.3">
      <c r="A13" s="122"/>
      <c r="B13" t="s">
        <v>25</v>
      </c>
      <c r="C13" s="6" t="s">
        <v>14</v>
      </c>
      <c r="D13" s="7">
        <v>81.846824999999995</v>
      </c>
      <c r="E13" s="23">
        <f t="shared" si="0"/>
        <v>0</v>
      </c>
      <c r="F13" s="43">
        <v>2</v>
      </c>
      <c r="G13" s="43">
        <v>24</v>
      </c>
      <c r="H13" s="40" t="s">
        <v>32</v>
      </c>
    </row>
    <row r="14" spans="1:9" x14ac:dyDescent="0.3">
      <c r="A14" s="118" t="s">
        <v>33</v>
      </c>
      <c r="B14" s="124"/>
      <c r="C14" s="124"/>
      <c r="D14" s="124"/>
      <c r="E14" s="124"/>
      <c r="F14" s="124"/>
      <c r="G14" s="124"/>
      <c r="H14" s="125"/>
    </row>
    <row r="15" spans="1:9" x14ac:dyDescent="0.3">
      <c r="A15" s="122"/>
      <c r="B15" s="21" t="s">
        <v>34</v>
      </c>
      <c r="C15" s="46" t="s">
        <v>9</v>
      </c>
      <c r="D15" s="7">
        <v>11.9917</v>
      </c>
      <c r="E15" s="23">
        <f t="shared" si="0"/>
        <v>0</v>
      </c>
      <c r="F15" s="43">
        <v>12</v>
      </c>
      <c r="G15" s="43">
        <v>120</v>
      </c>
      <c r="H15" s="38" t="s">
        <v>40</v>
      </c>
    </row>
    <row r="16" spans="1:9" x14ac:dyDescent="0.3">
      <c r="A16" s="122"/>
      <c r="B16" s="5" t="s">
        <v>35</v>
      </c>
      <c r="C16" s="47" t="s">
        <v>10</v>
      </c>
      <c r="D16" s="7">
        <v>17.003674999999998</v>
      </c>
      <c r="E16" s="23">
        <f t="shared" si="0"/>
        <v>0</v>
      </c>
      <c r="F16" s="43">
        <v>10</v>
      </c>
      <c r="G16" s="43">
        <v>80</v>
      </c>
      <c r="H16" s="39" t="s">
        <v>41</v>
      </c>
    </row>
    <row r="17" spans="1:8" x14ac:dyDescent="0.3">
      <c r="A17" s="122"/>
      <c r="B17" s="5" t="s">
        <v>36</v>
      </c>
      <c r="C17" s="11" t="s">
        <v>11</v>
      </c>
      <c r="D17" s="7">
        <v>22.455499999999997</v>
      </c>
      <c r="E17" s="23">
        <f>D17*$H$5</f>
        <v>0</v>
      </c>
      <c r="F17" s="43">
        <v>5</v>
      </c>
      <c r="G17" s="43">
        <v>50</v>
      </c>
      <c r="H17" s="39" t="s">
        <v>42</v>
      </c>
    </row>
    <row r="18" spans="1:8" x14ac:dyDescent="0.3">
      <c r="A18" s="122"/>
      <c r="B18" s="5" t="s">
        <v>37</v>
      </c>
      <c r="C18" s="11" t="s">
        <v>12</v>
      </c>
      <c r="D18" s="7">
        <v>43.1053</v>
      </c>
      <c r="E18" s="23">
        <f t="shared" si="0"/>
        <v>0</v>
      </c>
      <c r="F18" s="43">
        <v>5</v>
      </c>
      <c r="G18" s="43">
        <v>40</v>
      </c>
      <c r="H18" s="39" t="s">
        <v>43</v>
      </c>
    </row>
    <row r="19" spans="1:8" x14ac:dyDescent="0.3">
      <c r="A19" s="122"/>
      <c r="B19" s="5" t="s">
        <v>38</v>
      </c>
      <c r="C19" s="11" t="s">
        <v>13</v>
      </c>
      <c r="D19" s="7">
        <v>59.333449999999999</v>
      </c>
      <c r="E19" s="23">
        <f t="shared" si="0"/>
        <v>0</v>
      </c>
      <c r="F19" s="43">
        <v>2</v>
      </c>
      <c r="G19" s="43">
        <v>24</v>
      </c>
      <c r="H19" s="39" t="s">
        <v>44</v>
      </c>
    </row>
    <row r="20" spans="1:8" x14ac:dyDescent="0.3">
      <c r="A20" s="122"/>
      <c r="B20" s="9" t="s">
        <v>39</v>
      </c>
      <c r="C20" s="20" t="s">
        <v>14</v>
      </c>
      <c r="D20" s="10">
        <v>81.846824999999995</v>
      </c>
      <c r="E20" s="36">
        <f t="shared" si="0"/>
        <v>0</v>
      </c>
      <c r="F20" s="44">
        <v>2</v>
      </c>
      <c r="G20" s="44">
        <v>24</v>
      </c>
      <c r="H20" s="40" t="s">
        <v>45</v>
      </c>
    </row>
    <row r="21" spans="1:8" x14ac:dyDescent="0.3">
      <c r="A21" s="118" t="s">
        <v>46</v>
      </c>
      <c r="B21" s="119"/>
      <c r="C21" s="119"/>
      <c r="D21" s="119"/>
      <c r="E21" s="119"/>
      <c r="F21" s="119"/>
      <c r="G21" s="119"/>
      <c r="H21" s="120"/>
    </row>
    <row r="22" spans="1:8" x14ac:dyDescent="0.3">
      <c r="A22" s="122"/>
      <c r="B22" s="29" t="s">
        <v>47</v>
      </c>
      <c r="C22" s="11" t="s">
        <v>9</v>
      </c>
      <c r="D22" s="7">
        <v>10.822624999999999</v>
      </c>
      <c r="E22" s="15">
        <f>D22*$H$5</f>
        <v>0</v>
      </c>
      <c r="F22" s="43">
        <v>1</v>
      </c>
      <c r="G22" s="43">
        <v>12</v>
      </c>
      <c r="H22" s="24" t="s">
        <v>49</v>
      </c>
    </row>
    <row r="23" spans="1:8" x14ac:dyDescent="0.3">
      <c r="A23" s="122"/>
      <c r="B23" s="29" t="s">
        <v>48</v>
      </c>
      <c r="C23" s="11" t="s">
        <v>10</v>
      </c>
      <c r="D23" s="7">
        <v>12.929274999999999</v>
      </c>
      <c r="E23" s="15">
        <f t="shared" ref="E23:E33" si="1">D23*$H$5</f>
        <v>0</v>
      </c>
      <c r="F23" s="43">
        <v>1</v>
      </c>
      <c r="G23" s="43">
        <v>12</v>
      </c>
      <c r="H23" s="39" t="s">
        <v>50</v>
      </c>
    </row>
    <row r="24" spans="1:8" x14ac:dyDescent="0.3">
      <c r="A24" s="122"/>
      <c r="C24" s="11"/>
      <c r="D24" s="17"/>
      <c r="F24" s="12"/>
      <c r="G24" s="12"/>
      <c r="H24" s="24"/>
    </row>
    <row r="25" spans="1:8" x14ac:dyDescent="0.3">
      <c r="A25" s="122"/>
      <c r="C25" s="11"/>
      <c r="D25" s="17"/>
      <c r="F25" s="12"/>
      <c r="G25" s="12"/>
      <c r="H25" s="24"/>
    </row>
    <row r="26" spans="1:8" x14ac:dyDescent="0.3">
      <c r="A26" s="118" t="s">
        <v>66</v>
      </c>
      <c r="B26" s="124"/>
      <c r="C26" s="124"/>
      <c r="D26" s="124"/>
      <c r="E26" s="124"/>
      <c r="F26" s="124"/>
      <c r="G26" s="124"/>
      <c r="H26" s="125"/>
    </row>
    <row r="27" spans="1:8" x14ac:dyDescent="0.3">
      <c r="A27" s="121"/>
      <c r="B27" s="21" t="s">
        <v>67</v>
      </c>
      <c r="C27" s="11" t="s">
        <v>9</v>
      </c>
      <c r="D27" s="7">
        <v>13.947875</v>
      </c>
      <c r="E27" s="15">
        <f t="shared" si="1"/>
        <v>0</v>
      </c>
      <c r="F27" s="43">
        <v>1</v>
      </c>
      <c r="G27" s="43">
        <v>12</v>
      </c>
      <c r="H27" s="38" t="s">
        <v>69</v>
      </c>
    </row>
    <row r="28" spans="1:8" x14ac:dyDescent="0.3">
      <c r="A28" s="122"/>
      <c r="B28" s="5" t="s">
        <v>68</v>
      </c>
      <c r="C28" s="11" t="s">
        <v>10</v>
      </c>
      <c r="D28" s="7">
        <v>18.404250000000001</v>
      </c>
      <c r="E28" s="15">
        <f t="shared" si="1"/>
        <v>0</v>
      </c>
      <c r="F28" s="43">
        <v>1</v>
      </c>
      <c r="G28" s="43">
        <v>12</v>
      </c>
      <c r="H28" s="39" t="s">
        <v>70</v>
      </c>
    </row>
    <row r="29" spans="1:8" x14ac:dyDescent="0.3">
      <c r="A29" s="122"/>
      <c r="B29" s="5"/>
      <c r="C29" s="11"/>
      <c r="D29" s="17"/>
      <c r="F29" s="12"/>
      <c r="G29" s="12"/>
      <c r="H29" s="39"/>
    </row>
    <row r="30" spans="1:8" x14ac:dyDescent="0.3">
      <c r="A30" s="123"/>
      <c r="B30" s="9"/>
      <c r="C30" s="11"/>
      <c r="D30" s="17"/>
      <c r="F30" s="12"/>
      <c r="G30" s="12"/>
      <c r="H30" s="39"/>
    </row>
    <row r="31" spans="1:8" x14ac:dyDescent="0.3">
      <c r="A31" s="118" t="s">
        <v>52</v>
      </c>
      <c r="B31" s="124"/>
      <c r="C31" s="124"/>
      <c r="D31" s="124"/>
      <c r="E31" s="124"/>
      <c r="F31" s="124"/>
      <c r="G31" s="124"/>
      <c r="H31" s="125"/>
    </row>
    <row r="32" spans="1:8" x14ac:dyDescent="0.3">
      <c r="A32" s="121"/>
      <c r="B32" t="s">
        <v>51</v>
      </c>
      <c r="C32" s="11" t="s">
        <v>9</v>
      </c>
      <c r="D32" s="7">
        <v>10.139699999999999</v>
      </c>
      <c r="E32" s="18">
        <f t="shared" si="1"/>
        <v>0</v>
      </c>
      <c r="F32" s="43">
        <v>1</v>
      </c>
      <c r="G32" s="43">
        <v>12</v>
      </c>
      <c r="H32" s="38" t="s">
        <v>54</v>
      </c>
    </row>
    <row r="33" spans="1:8" x14ac:dyDescent="0.3">
      <c r="A33" s="122"/>
      <c r="B33" t="s">
        <v>53</v>
      </c>
      <c r="C33" s="11" t="s">
        <v>10</v>
      </c>
      <c r="D33" s="7">
        <v>11.6676</v>
      </c>
      <c r="E33" s="18">
        <f t="shared" si="1"/>
        <v>0</v>
      </c>
      <c r="F33" s="43">
        <v>1</v>
      </c>
      <c r="G33" s="43">
        <v>12</v>
      </c>
      <c r="H33" s="39" t="s">
        <v>55</v>
      </c>
    </row>
    <row r="34" spans="1:8" x14ac:dyDescent="0.3">
      <c r="A34" s="122"/>
      <c r="C34" s="11"/>
      <c r="D34" s="7"/>
      <c r="E34" s="18"/>
      <c r="F34" s="12"/>
      <c r="G34" s="12"/>
      <c r="H34" s="24"/>
    </row>
    <row r="35" spans="1:8" x14ac:dyDescent="0.3">
      <c r="A35" s="122"/>
      <c r="C35" s="11"/>
      <c r="D35" s="7"/>
      <c r="E35" s="18"/>
      <c r="F35" s="12"/>
      <c r="G35" s="12"/>
      <c r="H35" s="24"/>
    </row>
    <row r="36" spans="1:8" x14ac:dyDescent="0.3">
      <c r="A36" s="118" t="s">
        <v>71</v>
      </c>
      <c r="B36" s="124"/>
      <c r="C36" s="124"/>
      <c r="D36" s="124"/>
      <c r="E36" s="124"/>
      <c r="F36" s="124"/>
      <c r="G36" s="124"/>
      <c r="H36" s="125"/>
    </row>
    <row r="37" spans="1:8" x14ac:dyDescent="0.3">
      <c r="A37" s="134"/>
      <c r="B37" s="21" t="s">
        <v>72</v>
      </c>
      <c r="C37" s="11" t="s">
        <v>9</v>
      </c>
      <c r="D37" s="7">
        <v>13.369125</v>
      </c>
      <c r="E37" s="18">
        <f>D37*$H$5</f>
        <v>0</v>
      </c>
      <c r="F37" s="43">
        <v>1</v>
      </c>
      <c r="G37" s="43">
        <v>12</v>
      </c>
      <c r="H37" s="39" t="s">
        <v>74</v>
      </c>
    </row>
    <row r="38" spans="1:8" x14ac:dyDescent="0.3">
      <c r="A38" s="132"/>
      <c r="B38" s="5" t="s">
        <v>73</v>
      </c>
      <c r="C38" s="11" t="s">
        <v>10</v>
      </c>
      <c r="D38" s="7">
        <v>16.424924999999998</v>
      </c>
      <c r="E38" s="18">
        <f>D38*$H$5</f>
        <v>0</v>
      </c>
      <c r="F38" s="43">
        <v>1</v>
      </c>
      <c r="G38" s="43">
        <v>12</v>
      </c>
      <c r="H38" s="39" t="s">
        <v>75</v>
      </c>
    </row>
    <row r="39" spans="1:8" x14ac:dyDescent="0.3">
      <c r="A39" s="132"/>
      <c r="B39" s="5"/>
      <c r="C39" s="11"/>
      <c r="D39" s="7"/>
      <c r="E39" s="18"/>
      <c r="F39" s="12"/>
      <c r="G39" s="12"/>
      <c r="H39" s="39"/>
    </row>
    <row r="40" spans="1:8" x14ac:dyDescent="0.3">
      <c r="A40" s="133"/>
      <c r="B40" s="9"/>
      <c r="C40" s="11"/>
      <c r="D40" s="7"/>
      <c r="E40" s="18"/>
      <c r="F40" s="12"/>
      <c r="G40" s="12"/>
      <c r="H40" s="39"/>
    </row>
    <row r="41" spans="1:8" x14ac:dyDescent="0.3">
      <c r="A41" s="118" t="s">
        <v>56</v>
      </c>
      <c r="B41" s="124"/>
      <c r="C41" s="124"/>
      <c r="D41" s="124"/>
      <c r="E41" s="124"/>
      <c r="F41" s="124"/>
      <c r="G41" s="124"/>
      <c r="H41" s="125"/>
    </row>
    <row r="42" spans="1:8" x14ac:dyDescent="0.3">
      <c r="A42" s="132"/>
      <c r="B42" s="5" t="s">
        <v>57</v>
      </c>
      <c r="C42" s="11" t="s">
        <v>9</v>
      </c>
      <c r="D42" s="7">
        <v>11.748625000000001</v>
      </c>
      <c r="E42" s="18">
        <f t="shared" ref="E42:E43" si="2">D42*$H$5</f>
        <v>0</v>
      </c>
      <c r="F42" s="43">
        <v>10</v>
      </c>
      <c r="G42" s="43">
        <v>100</v>
      </c>
      <c r="H42" s="38" t="s">
        <v>59</v>
      </c>
    </row>
    <row r="43" spans="1:8" x14ac:dyDescent="0.3">
      <c r="A43" s="132"/>
      <c r="B43" s="5" t="s">
        <v>58</v>
      </c>
      <c r="C43" s="11" t="s">
        <v>10</v>
      </c>
      <c r="D43" s="7">
        <v>15.660974999999999</v>
      </c>
      <c r="E43" s="18">
        <f t="shared" si="2"/>
        <v>0</v>
      </c>
      <c r="F43" s="43">
        <v>10</v>
      </c>
      <c r="G43" s="43">
        <v>100</v>
      </c>
      <c r="H43" s="39" t="s">
        <v>60</v>
      </c>
    </row>
    <row r="44" spans="1:8" x14ac:dyDescent="0.3">
      <c r="A44" s="132"/>
      <c r="B44" s="5"/>
      <c r="C44" s="11"/>
      <c r="D44" s="7"/>
      <c r="E44" s="18"/>
      <c r="F44" s="12"/>
      <c r="G44" s="12"/>
      <c r="H44" s="24"/>
    </row>
    <row r="45" spans="1:8" x14ac:dyDescent="0.3">
      <c r="A45" s="132"/>
      <c r="B45" s="5"/>
      <c r="C45" s="11"/>
      <c r="D45" s="7"/>
      <c r="E45" s="18"/>
      <c r="F45" s="12"/>
      <c r="G45" s="12"/>
      <c r="H45" s="24"/>
    </row>
    <row r="46" spans="1:8" x14ac:dyDescent="0.3">
      <c r="A46" s="118" t="s">
        <v>61</v>
      </c>
      <c r="B46" s="124"/>
      <c r="C46" s="124"/>
      <c r="D46" s="124"/>
      <c r="E46" s="124"/>
      <c r="F46" s="124"/>
      <c r="G46" s="124"/>
      <c r="H46" s="125"/>
    </row>
    <row r="47" spans="1:8" x14ac:dyDescent="0.3">
      <c r="A47" s="135"/>
      <c r="B47" s="21" t="s">
        <v>62</v>
      </c>
      <c r="C47" s="11" t="s">
        <v>9</v>
      </c>
      <c r="D47" s="7">
        <v>10.591125</v>
      </c>
      <c r="E47" s="15">
        <f t="shared" ref="E47:E53" si="3">D47*$H$5</f>
        <v>0</v>
      </c>
      <c r="F47" s="43">
        <v>10</v>
      </c>
      <c r="G47" s="43">
        <v>100</v>
      </c>
      <c r="H47" s="38" t="s">
        <v>64</v>
      </c>
    </row>
    <row r="48" spans="1:8" x14ac:dyDescent="0.3">
      <c r="A48" s="135"/>
      <c r="B48" s="5" t="s">
        <v>63</v>
      </c>
      <c r="C48" s="11" t="s">
        <v>10</v>
      </c>
      <c r="D48" s="7">
        <v>12.084299999999999</v>
      </c>
      <c r="E48" s="15">
        <f t="shared" si="3"/>
        <v>0</v>
      </c>
      <c r="F48" s="43">
        <v>10</v>
      </c>
      <c r="G48" s="43">
        <v>100</v>
      </c>
      <c r="H48" s="39" t="s">
        <v>65</v>
      </c>
    </row>
    <row r="49" spans="1:8" x14ac:dyDescent="0.3">
      <c r="A49" s="135"/>
      <c r="B49" s="5"/>
      <c r="C49" s="11"/>
      <c r="D49" s="7"/>
      <c r="F49" s="26"/>
      <c r="G49" s="26"/>
      <c r="H49" s="24"/>
    </row>
    <row r="50" spans="1:8" x14ac:dyDescent="0.3">
      <c r="A50" s="135"/>
      <c r="B50" s="5"/>
      <c r="C50" s="11"/>
      <c r="D50" s="7"/>
      <c r="F50" s="26"/>
      <c r="G50" s="26"/>
      <c r="H50" s="24"/>
    </row>
    <row r="51" spans="1:8" x14ac:dyDescent="0.3">
      <c r="A51" s="118" t="s">
        <v>442</v>
      </c>
      <c r="B51" s="124"/>
      <c r="C51" s="124"/>
      <c r="D51" s="124"/>
      <c r="E51" s="124"/>
      <c r="F51" s="124"/>
      <c r="G51" s="124"/>
      <c r="H51" s="125"/>
    </row>
    <row r="52" spans="1:8" x14ac:dyDescent="0.3">
      <c r="A52" s="132"/>
      <c r="B52" s="5" t="s">
        <v>76</v>
      </c>
      <c r="C52" s="11" t="s">
        <v>9</v>
      </c>
      <c r="D52" s="7">
        <v>15.012775</v>
      </c>
      <c r="E52" s="18">
        <f t="shared" si="3"/>
        <v>0</v>
      </c>
      <c r="F52" s="43">
        <v>1</v>
      </c>
      <c r="G52" s="43">
        <v>12</v>
      </c>
      <c r="H52" s="38" t="s">
        <v>78</v>
      </c>
    </row>
    <row r="53" spans="1:8" x14ac:dyDescent="0.3">
      <c r="A53" s="132"/>
      <c r="B53" s="5" t="s">
        <v>77</v>
      </c>
      <c r="C53" s="11" t="s">
        <v>10</v>
      </c>
      <c r="D53" s="7">
        <v>17.293049999999997</v>
      </c>
      <c r="E53" s="18">
        <f t="shared" si="3"/>
        <v>0</v>
      </c>
      <c r="F53" s="43">
        <v>1</v>
      </c>
      <c r="G53" s="43">
        <v>12</v>
      </c>
      <c r="H53" s="39" t="s">
        <v>79</v>
      </c>
    </row>
    <row r="54" spans="1:8" x14ac:dyDescent="0.3">
      <c r="A54" s="132"/>
      <c r="B54" s="5"/>
      <c r="C54" s="11"/>
      <c r="D54" s="17"/>
      <c r="E54" s="18"/>
      <c r="F54" s="12"/>
      <c r="G54" s="12"/>
      <c r="H54" s="24"/>
    </row>
    <row r="55" spans="1:8" x14ac:dyDescent="0.3">
      <c r="A55" s="132"/>
      <c r="B55" s="5"/>
      <c r="C55" s="11"/>
      <c r="D55" s="17"/>
      <c r="E55" s="18"/>
      <c r="F55" s="12"/>
      <c r="G55" s="12"/>
      <c r="H55" s="24"/>
    </row>
    <row r="56" spans="1:8" x14ac:dyDescent="0.3">
      <c r="A56" s="118" t="s">
        <v>80</v>
      </c>
      <c r="B56" s="124"/>
      <c r="C56" s="124"/>
      <c r="D56" s="124"/>
      <c r="E56" s="124"/>
      <c r="F56" s="124"/>
      <c r="G56" s="124"/>
      <c r="H56" s="125"/>
    </row>
    <row r="57" spans="1:8" x14ac:dyDescent="0.3">
      <c r="A57" s="132"/>
      <c r="B57" s="5" t="s">
        <v>81</v>
      </c>
      <c r="C57" s="11" t="s">
        <v>85</v>
      </c>
      <c r="D57" s="7">
        <v>8.89</v>
      </c>
      <c r="E57" s="18">
        <f t="shared" ref="E57:E60" si="4">D57*$H$5</f>
        <v>0</v>
      </c>
      <c r="F57" s="43">
        <v>12</v>
      </c>
      <c r="G57" s="43">
        <v>72</v>
      </c>
      <c r="H57" s="41" t="s">
        <v>89</v>
      </c>
    </row>
    <row r="58" spans="1:8" x14ac:dyDescent="0.3">
      <c r="A58" s="122"/>
      <c r="B58" t="s">
        <v>82</v>
      </c>
      <c r="C58" s="11" t="s">
        <v>86</v>
      </c>
      <c r="D58" s="7">
        <v>8.98</v>
      </c>
      <c r="E58" s="15">
        <f t="shared" si="4"/>
        <v>0</v>
      </c>
      <c r="F58" s="43">
        <v>10</v>
      </c>
      <c r="G58" s="43">
        <v>50</v>
      </c>
      <c r="H58" s="39" t="s">
        <v>90</v>
      </c>
    </row>
    <row r="59" spans="1:8" x14ac:dyDescent="0.3">
      <c r="A59" s="122"/>
      <c r="B59" t="s">
        <v>83</v>
      </c>
      <c r="C59" s="11" t="s">
        <v>87</v>
      </c>
      <c r="D59" s="7">
        <v>13.670075000000001</v>
      </c>
      <c r="E59" s="15">
        <f t="shared" si="4"/>
        <v>0</v>
      </c>
      <c r="F59" s="43">
        <v>12</v>
      </c>
      <c r="G59" s="43">
        <v>72</v>
      </c>
      <c r="H59" s="39" t="s">
        <v>91</v>
      </c>
    </row>
    <row r="60" spans="1:8" x14ac:dyDescent="0.3">
      <c r="A60" s="122"/>
      <c r="B60" s="9" t="s">
        <v>84</v>
      </c>
      <c r="C60" s="13" t="s">
        <v>88</v>
      </c>
      <c r="D60" s="10">
        <v>15.660974999999999</v>
      </c>
      <c r="E60" s="16">
        <f t="shared" si="4"/>
        <v>0</v>
      </c>
      <c r="F60" s="44">
        <v>10</v>
      </c>
      <c r="G60" s="44">
        <v>50</v>
      </c>
      <c r="H60" s="40" t="s">
        <v>92</v>
      </c>
    </row>
    <row r="61" spans="1:8" x14ac:dyDescent="0.3">
      <c r="A61" s="118" t="s">
        <v>93</v>
      </c>
      <c r="B61" s="124"/>
      <c r="C61" s="124"/>
      <c r="D61" s="119"/>
      <c r="E61" s="124"/>
      <c r="F61" s="119"/>
      <c r="G61" s="119"/>
      <c r="H61" s="120"/>
    </row>
    <row r="62" spans="1:8" x14ac:dyDescent="0.3">
      <c r="A62" s="121"/>
      <c r="B62" s="29" t="s">
        <v>94</v>
      </c>
      <c r="C62" s="11" t="s">
        <v>9</v>
      </c>
      <c r="D62" s="7">
        <v>14.503474999999998</v>
      </c>
      <c r="E62" s="15">
        <f t="shared" ref="E62:E83" si="5">D62*$H$5</f>
        <v>0</v>
      </c>
      <c r="F62" s="43">
        <v>1</v>
      </c>
      <c r="G62" s="43">
        <v>10</v>
      </c>
      <c r="H62" s="38" t="s">
        <v>96</v>
      </c>
    </row>
    <row r="63" spans="1:8" x14ac:dyDescent="0.3">
      <c r="A63" s="132"/>
      <c r="B63" s="5" t="s">
        <v>95</v>
      </c>
      <c r="C63" s="11" t="s">
        <v>10</v>
      </c>
      <c r="D63" s="7">
        <v>15.869325</v>
      </c>
      <c r="E63" s="18">
        <f t="shared" si="5"/>
        <v>0</v>
      </c>
      <c r="F63" s="43">
        <v>1</v>
      </c>
      <c r="G63" s="43">
        <v>10</v>
      </c>
      <c r="H63" s="39" t="s">
        <v>97</v>
      </c>
    </row>
    <row r="64" spans="1:8" x14ac:dyDescent="0.3">
      <c r="A64" s="132"/>
      <c r="B64" s="5"/>
      <c r="C64" s="11"/>
      <c r="D64" s="17"/>
      <c r="E64" s="18"/>
      <c r="F64" s="37"/>
      <c r="G64" s="37"/>
      <c r="H64" s="39"/>
    </row>
    <row r="65" spans="1:8" x14ac:dyDescent="0.3">
      <c r="A65" s="122"/>
      <c r="B65" s="9"/>
      <c r="C65" s="13"/>
      <c r="D65" s="10"/>
      <c r="E65" s="16"/>
      <c r="F65" s="27"/>
      <c r="G65" s="27"/>
      <c r="H65" s="25"/>
    </row>
    <row r="66" spans="1:8" x14ac:dyDescent="0.3">
      <c r="A66" s="118" t="s">
        <v>98</v>
      </c>
      <c r="B66" s="124"/>
      <c r="C66" s="124"/>
      <c r="D66" s="124"/>
      <c r="E66" s="124"/>
      <c r="F66" s="124"/>
      <c r="G66" s="124"/>
      <c r="H66" s="125"/>
    </row>
    <row r="67" spans="1:8" x14ac:dyDescent="0.3">
      <c r="A67" s="132"/>
      <c r="B67" s="5" t="s">
        <v>99</v>
      </c>
      <c r="C67" s="11" t="s">
        <v>9</v>
      </c>
      <c r="D67" s="7">
        <v>11.713899999999999</v>
      </c>
      <c r="E67" s="18">
        <f t="shared" si="5"/>
        <v>0</v>
      </c>
      <c r="F67" s="43">
        <v>1</v>
      </c>
      <c r="G67" s="43">
        <v>10</v>
      </c>
      <c r="H67" s="41" t="s">
        <v>101</v>
      </c>
    </row>
    <row r="68" spans="1:8" x14ac:dyDescent="0.3">
      <c r="A68" s="132"/>
      <c r="B68" s="5" t="s">
        <v>100</v>
      </c>
      <c r="C68" s="11" t="s">
        <v>10</v>
      </c>
      <c r="D68" s="7">
        <v>13.716374999999999</v>
      </c>
      <c r="E68" s="18">
        <f t="shared" si="5"/>
        <v>0</v>
      </c>
      <c r="F68" s="43">
        <v>1</v>
      </c>
      <c r="G68" s="43">
        <v>10</v>
      </c>
      <c r="H68" s="39" t="s">
        <v>102</v>
      </c>
    </row>
    <row r="69" spans="1:8" x14ac:dyDescent="0.3">
      <c r="A69" s="132"/>
      <c r="B69" s="5"/>
      <c r="C69" s="11"/>
      <c r="D69" s="17"/>
      <c r="E69" s="18"/>
      <c r="F69" s="12"/>
      <c r="G69" s="12"/>
      <c r="H69" s="39"/>
    </row>
    <row r="70" spans="1:8" x14ac:dyDescent="0.3">
      <c r="A70" s="132"/>
      <c r="B70" s="9"/>
      <c r="C70" s="13"/>
      <c r="D70" s="10"/>
      <c r="E70" s="16"/>
      <c r="F70" s="14"/>
      <c r="G70" s="14"/>
      <c r="H70" s="40"/>
    </row>
    <row r="71" spans="1:8" x14ac:dyDescent="0.3">
      <c r="A71" s="118" t="s">
        <v>441</v>
      </c>
      <c r="B71" s="124"/>
      <c r="C71" s="124"/>
      <c r="D71" s="124"/>
      <c r="E71" s="124"/>
      <c r="F71" s="124"/>
      <c r="G71" s="124"/>
      <c r="H71" s="125"/>
    </row>
    <row r="72" spans="1:8" x14ac:dyDescent="0.3">
      <c r="A72" s="132"/>
      <c r="B72" s="5" t="s">
        <v>103</v>
      </c>
      <c r="C72" s="11" t="s">
        <v>115</v>
      </c>
      <c r="D72" s="7">
        <v>33.995775000000002</v>
      </c>
      <c r="E72" s="18">
        <f t="shared" si="5"/>
        <v>0</v>
      </c>
      <c r="F72" s="43">
        <v>1</v>
      </c>
      <c r="G72" s="43">
        <v>24</v>
      </c>
      <c r="H72" s="39" t="s">
        <v>127</v>
      </c>
    </row>
    <row r="73" spans="1:8" x14ac:dyDescent="0.3">
      <c r="A73" s="132"/>
      <c r="B73" s="5" t="s">
        <v>104</v>
      </c>
      <c r="C73" s="11" t="s">
        <v>116</v>
      </c>
      <c r="D73" s="7">
        <v>35.2806</v>
      </c>
      <c r="E73" s="18">
        <f t="shared" si="5"/>
        <v>0</v>
      </c>
      <c r="F73" s="43">
        <v>1</v>
      </c>
      <c r="G73" s="43">
        <v>24</v>
      </c>
      <c r="H73" s="39" t="s">
        <v>128</v>
      </c>
    </row>
    <row r="74" spans="1:8" x14ac:dyDescent="0.3">
      <c r="A74" s="132"/>
      <c r="B74" s="5" t="s">
        <v>105</v>
      </c>
      <c r="C74" s="11" t="s">
        <v>117</v>
      </c>
      <c r="D74" s="7">
        <v>37.630324999999999</v>
      </c>
      <c r="E74" s="18">
        <f t="shared" si="5"/>
        <v>0</v>
      </c>
      <c r="F74" s="43">
        <v>1</v>
      </c>
      <c r="G74" s="43">
        <v>24</v>
      </c>
      <c r="H74" s="39" t="s">
        <v>129</v>
      </c>
    </row>
    <row r="75" spans="1:8" x14ac:dyDescent="0.3">
      <c r="A75" s="132"/>
      <c r="B75" s="5" t="s">
        <v>106</v>
      </c>
      <c r="C75" s="11" t="s">
        <v>118</v>
      </c>
      <c r="D75" s="7">
        <v>39.771699999999996</v>
      </c>
      <c r="E75" s="18">
        <f t="shared" si="5"/>
        <v>0</v>
      </c>
      <c r="F75" s="43">
        <v>1</v>
      </c>
      <c r="G75" s="43">
        <v>24</v>
      </c>
      <c r="H75" s="39" t="s">
        <v>130</v>
      </c>
    </row>
    <row r="76" spans="1:8" x14ac:dyDescent="0.3">
      <c r="A76" s="132" t="s">
        <v>17</v>
      </c>
      <c r="B76" s="5" t="s">
        <v>107</v>
      </c>
      <c r="C76" s="11" t="s">
        <v>119</v>
      </c>
      <c r="D76" s="7">
        <v>41.160699999999999</v>
      </c>
      <c r="E76" s="18">
        <f t="shared" si="5"/>
        <v>0</v>
      </c>
      <c r="F76" s="43">
        <v>1</v>
      </c>
      <c r="G76" s="43">
        <v>24</v>
      </c>
      <c r="H76" s="39" t="s">
        <v>131</v>
      </c>
    </row>
    <row r="77" spans="1:8" x14ac:dyDescent="0.3">
      <c r="A77" s="132"/>
      <c r="B77" s="9" t="s">
        <v>108</v>
      </c>
      <c r="C77" s="13" t="s">
        <v>120</v>
      </c>
      <c r="D77" s="10">
        <v>42.781199999999998</v>
      </c>
      <c r="E77" s="16">
        <f t="shared" si="5"/>
        <v>0</v>
      </c>
      <c r="F77" s="44">
        <v>1</v>
      </c>
      <c r="G77" s="44">
        <v>24</v>
      </c>
      <c r="H77" s="40" t="s">
        <v>132</v>
      </c>
    </row>
    <row r="78" spans="1:8" x14ac:dyDescent="0.3">
      <c r="A78" s="132"/>
      <c r="B78" s="5" t="s">
        <v>109</v>
      </c>
      <c r="C78" s="11" t="s">
        <v>121</v>
      </c>
      <c r="D78" s="7">
        <v>34.956499999999998</v>
      </c>
      <c r="E78" s="18">
        <f t="shared" si="5"/>
        <v>0</v>
      </c>
      <c r="F78" s="43">
        <v>1</v>
      </c>
      <c r="G78" s="43">
        <v>24</v>
      </c>
      <c r="H78" s="39" t="s">
        <v>133</v>
      </c>
    </row>
    <row r="79" spans="1:8" x14ac:dyDescent="0.3">
      <c r="A79" s="132"/>
      <c r="B79" s="5" t="s">
        <v>110</v>
      </c>
      <c r="C79" s="11" t="s">
        <v>122</v>
      </c>
      <c r="D79" s="7">
        <v>35.014375000000001</v>
      </c>
      <c r="E79" s="18">
        <f t="shared" si="5"/>
        <v>0</v>
      </c>
      <c r="F79" s="43">
        <v>1</v>
      </c>
      <c r="G79" s="43">
        <v>24</v>
      </c>
      <c r="H79" s="39" t="s">
        <v>134</v>
      </c>
    </row>
    <row r="80" spans="1:8" x14ac:dyDescent="0.3">
      <c r="A80" s="132"/>
      <c r="B80" s="5" t="s">
        <v>111</v>
      </c>
      <c r="C80" s="11" t="s">
        <v>123</v>
      </c>
      <c r="D80" s="7">
        <v>38.533175</v>
      </c>
      <c r="E80" s="18">
        <f t="shared" si="5"/>
        <v>0</v>
      </c>
      <c r="F80" s="43">
        <v>1</v>
      </c>
      <c r="G80" s="43">
        <v>24</v>
      </c>
      <c r="H80" s="39" t="s">
        <v>135</v>
      </c>
    </row>
    <row r="81" spans="1:8" x14ac:dyDescent="0.3">
      <c r="A81" s="132"/>
      <c r="B81" s="5" t="s">
        <v>112</v>
      </c>
      <c r="C81" s="11" t="s">
        <v>124</v>
      </c>
      <c r="D81" s="7">
        <v>40.871324999999999</v>
      </c>
      <c r="E81" s="18">
        <f t="shared" si="5"/>
        <v>0</v>
      </c>
      <c r="F81" s="43">
        <v>1</v>
      </c>
      <c r="G81" s="43">
        <v>24</v>
      </c>
      <c r="H81" s="39" t="s">
        <v>136</v>
      </c>
    </row>
    <row r="82" spans="1:8" x14ac:dyDescent="0.3">
      <c r="A82" s="132"/>
      <c r="B82" s="5" t="s">
        <v>113</v>
      </c>
      <c r="C82" s="11" t="s">
        <v>125</v>
      </c>
      <c r="D82" s="7">
        <v>42.399225000000001</v>
      </c>
      <c r="E82" s="18">
        <f t="shared" si="5"/>
        <v>0</v>
      </c>
      <c r="F82" s="43">
        <v>1</v>
      </c>
      <c r="G82" s="43">
        <v>24</v>
      </c>
      <c r="H82" s="39" t="s">
        <v>137</v>
      </c>
    </row>
    <row r="83" spans="1:8" x14ac:dyDescent="0.3">
      <c r="A83" s="132"/>
      <c r="B83" s="5" t="s">
        <v>114</v>
      </c>
      <c r="C83" s="11" t="s">
        <v>126</v>
      </c>
      <c r="D83" s="10">
        <v>43.834524999999999</v>
      </c>
      <c r="E83" s="18">
        <f t="shared" si="5"/>
        <v>0</v>
      </c>
      <c r="F83" s="44">
        <v>1</v>
      </c>
      <c r="G83" s="44">
        <v>24</v>
      </c>
      <c r="H83" s="39" t="s">
        <v>138</v>
      </c>
    </row>
    <row r="84" spans="1:8" x14ac:dyDescent="0.3">
      <c r="A84" s="118" t="s">
        <v>139</v>
      </c>
      <c r="B84" s="124"/>
      <c r="C84" s="124"/>
      <c r="D84" s="124"/>
      <c r="E84" s="124"/>
      <c r="F84" s="119"/>
      <c r="G84" s="119"/>
      <c r="H84" s="125"/>
    </row>
    <row r="85" spans="1:8" x14ac:dyDescent="0.3">
      <c r="A85" s="132"/>
      <c r="B85" s="5" t="s">
        <v>140</v>
      </c>
      <c r="C85" s="11" t="s">
        <v>9</v>
      </c>
      <c r="D85" s="7">
        <v>11.227749999999999</v>
      </c>
      <c r="E85" s="18">
        <f t="shared" ref="E85:E100" si="6">D85*$H$5</f>
        <v>0</v>
      </c>
      <c r="F85" s="43">
        <v>12</v>
      </c>
      <c r="G85" s="43">
        <v>120</v>
      </c>
      <c r="H85" s="24" t="s">
        <v>146</v>
      </c>
    </row>
    <row r="86" spans="1:8" x14ac:dyDescent="0.3">
      <c r="A86" s="135"/>
      <c r="B86" s="5" t="s">
        <v>141</v>
      </c>
      <c r="C86" s="11" t="s">
        <v>10</v>
      </c>
      <c r="D86" s="7">
        <v>16.911075</v>
      </c>
      <c r="E86" s="18">
        <f t="shared" si="6"/>
        <v>0</v>
      </c>
      <c r="F86" s="43">
        <v>10</v>
      </c>
      <c r="G86" s="43">
        <v>80</v>
      </c>
      <c r="H86" s="39" t="s">
        <v>147</v>
      </c>
    </row>
    <row r="87" spans="1:8" x14ac:dyDescent="0.3">
      <c r="A87" s="135"/>
      <c r="B87" s="5" t="s">
        <v>142</v>
      </c>
      <c r="C87" s="11" t="s">
        <v>11</v>
      </c>
      <c r="D87" s="7">
        <v>23.798199999999998</v>
      </c>
      <c r="E87" s="18">
        <f t="shared" si="6"/>
        <v>0</v>
      </c>
      <c r="F87" s="43">
        <v>10</v>
      </c>
      <c r="G87" s="43">
        <v>60</v>
      </c>
      <c r="H87" s="39" t="s">
        <v>148</v>
      </c>
    </row>
    <row r="88" spans="1:8" x14ac:dyDescent="0.3">
      <c r="A88" s="135"/>
      <c r="B88" s="5" t="s">
        <v>143</v>
      </c>
      <c r="C88" s="11" t="s">
        <v>12</v>
      </c>
      <c r="D88" s="7">
        <v>41.808899999999994</v>
      </c>
      <c r="E88" s="18">
        <f t="shared" si="6"/>
        <v>0</v>
      </c>
      <c r="F88" s="43">
        <v>5</v>
      </c>
      <c r="G88" s="43">
        <v>40</v>
      </c>
      <c r="H88" s="39" t="s">
        <v>149</v>
      </c>
    </row>
    <row r="89" spans="1:8" x14ac:dyDescent="0.3">
      <c r="A89" s="122"/>
      <c r="B89" s="5" t="s">
        <v>144</v>
      </c>
      <c r="C89" s="11" t="s">
        <v>13</v>
      </c>
      <c r="D89" s="7">
        <v>57.701374999999999</v>
      </c>
      <c r="E89" s="18">
        <f t="shared" si="6"/>
        <v>0</v>
      </c>
      <c r="F89" s="43">
        <v>5</v>
      </c>
      <c r="G89" s="43">
        <v>30</v>
      </c>
      <c r="H89" s="39" t="s">
        <v>150</v>
      </c>
    </row>
    <row r="90" spans="1:8" x14ac:dyDescent="0.3">
      <c r="A90" s="122"/>
      <c r="B90" s="5" t="s">
        <v>145</v>
      </c>
      <c r="C90" s="11" t="s">
        <v>14</v>
      </c>
      <c r="D90" s="7">
        <v>86.534700000000001</v>
      </c>
      <c r="E90" s="18">
        <f t="shared" si="6"/>
        <v>0</v>
      </c>
      <c r="F90" s="43">
        <v>2</v>
      </c>
      <c r="G90" s="43">
        <v>16</v>
      </c>
      <c r="H90" s="39" t="s">
        <v>151</v>
      </c>
    </row>
    <row r="91" spans="1:8" x14ac:dyDescent="0.3">
      <c r="A91" s="118" t="s">
        <v>152</v>
      </c>
      <c r="B91" s="124"/>
      <c r="C91" s="124"/>
      <c r="D91" s="124"/>
      <c r="E91" s="124"/>
      <c r="F91" s="124"/>
      <c r="G91" s="124"/>
      <c r="H91" s="125"/>
    </row>
    <row r="92" spans="1:8" x14ac:dyDescent="0.3">
      <c r="A92" s="134"/>
      <c r="B92" s="21" t="s">
        <v>153</v>
      </c>
      <c r="C92" s="11" t="s">
        <v>9</v>
      </c>
      <c r="D92" s="7">
        <v>11.019399999999999</v>
      </c>
      <c r="E92" s="22">
        <f t="shared" si="6"/>
        <v>0</v>
      </c>
      <c r="F92" s="43">
        <v>12</v>
      </c>
      <c r="G92" s="43">
        <v>120</v>
      </c>
      <c r="H92" s="38" t="s">
        <v>159</v>
      </c>
    </row>
    <row r="93" spans="1:8" x14ac:dyDescent="0.3">
      <c r="A93" s="132"/>
      <c r="B93" s="5" t="s">
        <v>154</v>
      </c>
      <c r="C93" s="11" t="s">
        <v>10</v>
      </c>
      <c r="D93" s="7">
        <v>17.2699</v>
      </c>
      <c r="E93" s="18">
        <f t="shared" si="6"/>
        <v>0</v>
      </c>
      <c r="F93" s="43">
        <v>10</v>
      </c>
      <c r="G93" s="43">
        <v>80</v>
      </c>
      <c r="H93" s="39" t="s">
        <v>160</v>
      </c>
    </row>
    <row r="94" spans="1:8" x14ac:dyDescent="0.3">
      <c r="A94" s="132"/>
      <c r="B94" s="5" t="s">
        <v>156</v>
      </c>
      <c r="C94" s="11" t="s">
        <v>11</v>
      </c>
      <c r="D94" s="7">
        <v>23.7056</v>
      </c>
      <c r="E94" s="18">
        <f t="shared" si="6"/>
        <v>0</v>
      </c>
      <c r="F94" s="43">
        <v>10</v>
      </c>
      <c r="G94" s="43">
        <v>60</v>
      </c>
      <c r="H94" s="39" t="s">
        <v>161</v>
      </c>
    </row>
    <row r="95" spans="1:8" x14ac:dyDescent="0.3">
      <c r="A95" s="132"/>
      <c r="B95" s="5" t="s">
        <v>155</v>
      </c>
      <c r="C95" s="11" t="s">
        <v>12</v>
      </c>
      <c r="D95" s="7">
        <v>41.808899999999994</v>
      </c>
      <c r="E95" s="18">
        <f t="shared" si="6"/>
        <v>0</v>
      </c>
      <c r="F95" s="43">
        <v>5</v>
      </c>
      <c r="G95" s="43">
        <v>40</v>
      </c>
      <c r="H95" s="39" t="s">
        <v>162</v>
      </c>
    </row>
    <row r="96" spans="1:8" x14ac:dyDescent="0.3">
      <c r="A96" s="135"/>
      <c r="B96" s="5" t="s">
        <v>157</v>
      </c>
      <c r="C96" s="11" t="s">
        <v>13</v>
      </c>
      <c r="D96" s="7">
        <v>56.891124999999995</v>
      </c>
      <c r="E96" s="18">
        <f t="shared" si="6"/>
        <v>0</v>
      </c>
      <c r="F96" s="43">
        <v>5</v>
      </c>
      <c r="G96" s="43">
        <v>30</v>
      </c>
      <c r="H96" s="39" t="s">
        <v>163</v>
      </c>
    </row>
    <row r="97" spans="1:8" x14ac:dyDescent="0.3">
      <c r="A97" s="135"/>
      <c r="B97" s="5" t="s">
        <v>158</v>
      </c>
      <c r="C97" s="11" t="s">
        <v>14</v>
      </c>
      <c r="D97" s="7">
        <v>86.627300000000005</v>
      </c>
      <c r="E97" s="18">
        <f t="shared" si="6"/>
        <v>0</v>
      </c>
      <c r="F97" s="43">
        <v>2</v>
      </c>
      <c r="G97" s="43">
        <v>16</v>
      </c>
      <c r="H97" s="40" t="s">
        <v>164</v>
      </c>
    </row>
    <row r="98" spans="1:8" x14ac:dyDescent="0.3">
      <c r="A98" s="118" t="s">
        <v>181</v>
      </c>
      <c r="B98" s="124"/>
      <c r="C98" s="124"/>
      <c r="D98" s="124"/>
      <c r="E98" s="124"/>
      <c r="F98" s="124"/>
      <c r="G98" s="124"/>
      <c r="H98" s="125"/>
    </row>
    <row r="99" spans="1:8" x14ac:dyDescent="0.3">
      <c r="A99" s="134"/>
      <c r="B99" s="21" t="s">
        <v>165</v>
      </c>
      <c r="C99" s="11" t="s">
        <v>9</v>
      </c>
      <c r="D99" s="7">
        <v>16.783750000000001</v>
      </c>
      <c r="E99" s="22">
        <f t="shared" si="6"/>
        <v>0</v>
      </c>
      <c r="F99" s="43">
        <v>20</v>
      </c>
      <c r="G99" s="43">
        <v>160</v>
      </c>
      <c r="H99" s="38" t="s">
        <v>173</v>
      </c>
    </row>
    <row r="100" spans="1:8" x14ac:dyDescent="0.3">
      <c r="A100" s="135"/>
      <c r="B100" s="5" t="s">
        <v>166</v>
      </c>
      <c r="C100" s="11" t="s">
        <v>10</v>
      </c>
      <c r="D100" s="7">
        <v>25.071449999999999</v>
      </c>
      <c r="E100" s="18">
        <f t="shared" si="6"/>
        <v>0</v>
      </c>
      <c r="F100" s="43">
        <v>12</v>
      </c>
      <c r="G100" s="43">
        <v>96</v>
      </c>
      <c r="H100" s="39" t="s">
        <v>174</v>
      </c>
    </row>
    <row r="101" spans="1:8" x14ac:dyDescent="0.3">
      <c r="A101" s="135"/>
      <c r="B101" s="5" t="s">
        <v>167</v>
      </c>
      <c r="C101" s="11" t="s">
        <v>11</v>
      </c>
      <c r="D101" s="7">
        <v>32.421575000000004</v>
      </c>
      <c r="E101" s="18">
        <f t="shared" ref="E101:E122" si="7">D101*$H$5</f>
        <v>0</v>
      </c>
      <c r="F101" s="43">
        <v>8</v>
      </c>
      <c r="G101" s="43">
        <v>64</v>
      </c>
      <c r="H101" s="39" t="s">
        <v>175</v>
      </c>
    </row>
    <row r="102" spans="1:8" x14ac:dyDescent="0.3">
      <c r="A102" s="135"/>
      <c r="B102" s="5" t="s">
        <v>170</v>
      </c>
      <c r="C102" s="11" t="s">
        <v>12</v>
      </c>
      <c r="D102" s="7">
        <v>58.824149999999996</v>
      </c>
      <c r="E102" s="18">
        <f t="shared" si="7"/>
        <v>0</v>
      </c>
      <c r="F102" s="43">
        <v>8</v>
      </c>
      <c r="G102" s="43">
        <v>48</v>
      </c>
      <c r="H102" s="39" t="s">
        <v>176</v>
      </c>
    </row>
    <row r="103" spans="1:8" x14ac:dyDescent="0.3">
      <c r="A103" s="122"/>
      <c r="B103" s="5" t="s">
        <v>171</v>
      </c>
      <c r="C103" s="11" t="s">
        <v>13</v>
      </c>
      <c r="D103" s="7">
        <v>72.991950000000003</v>
      </c>
      <c r="E103" s="18">
        <f t="shared" si="7"/>
        <v>0</v>
      </c>
      <c r="F103" s="43">
        <v>6</v>
      </c>
      <c r="G103" s="43">
        <v>36</v>
      </c>
      <c r="H103" s="39" t="s">
        <v>177</v>
      </c>
    </row>
    <row r="104" spans="1:8" x14ac:dyDescent="0.3">
      <c r="A104" s="122"/>
      <c r="B104" s="5" t="s">
        <v>172</v>
      </c>
      <c r="C104" s="11" t="s">
        <v>14</v>
      </c>
      <c r="D104" s="7">
        <v>110.900075</v>
      </c>
      <c r="E104" s="18">
        <f t="shared" si="7"/>
        <v>0</v>
      </c>
      <c r="F104" s="43">
        <v>8</v>
      </c>
      <c r="G104" s="43">
        <v>64</v>
      </c>
      <c r="H104" s="39" t="s">
        <v>178</v>
      </c>
    </row>
    <row r="105" spans="1:8" x14ac:dyDescent="0.3">
      <c r="A105" s="122"/>
      <c r="B105" s="5" t="s">
        <v>168</v>
      </c>
      <c r="C105" s="11" t="s">
        <v>15</v>
      </c>
      <c r="D105" s="7">
        <v>185.234725</v>
      </c>
      <c r="E105" s="18">
        <f t="shared" si="7"/>
        <v>0</v>
      </c>
      <c r="F105" s="43">
        <v>1</v>
      </c>
      <c r="G105" s="43">
        <v>15</v>
      </c>
      <c r="H105" s="39" t="s">
        <v>179</v>
      </c>
    </row>
    <row r="106" spans="1:8" x14ac:dyDescent="0.3">
      <c r="A106" s="123"/>
      <c r="B106" s="5" t="s">
        <v>169</v>
      </c>
      <c r="C106" s="11" t="s">
        <v>16</v>
      </c>
      <c r="D106" s="7">
        <v>233.49089999999998</v>
      </c>
      <c r="E106" s="18">
        <f t="shared" si="7"/>
        <v>0</v>
      </c>
      <c r="F106" s="43">
        <v>1</v>
      </c>
      <c r="G106" s="43">
        <v>12</v>
      </c>
      <c r="H106" s="40" t="s">
        <v>180</v>
      </c>
    </row>
    <row r="107" spans="1:8" x14ac:dyDescent="0.3">
      <c r="A107" s="118" t="s">
        <v>182</v>
      </c>
      <c r="B107" s="124"/>
      <c r="C107" s="124"/>
      <c r="D107" s="124"/>
      <c r="E107" s="124"/>
      <c r="F107" s="124"/>
      <c r="G107" s="124"/>
      <c r="H107" s="125"/>
    </row>
    <row r="108" spans="1:8" x14ac:dyDescent="0.3">
      <c r="A108" s="132"/>
      <c r="B108" s="5" t="s">
        <v>183</v>
      </c>
      <c r="C108" s="11" t="s">
        <v>9</v>
      </c>
      <c r="D108" s="7">
        <v>11.493974999999999</v>
      </c>
      <c r="E108" s="18">
        <f t="shared" si="7"/>
        <v>0</v>
      </c>
      <c r="F108" s="43">
        <v>20</v>
      </c>
      <c r="G108" s="43">
        <v>200</v>
      </c>
      <c r="H108" s="39" t="s">
        <v>189</v>
      </c>
    </row>
    <row r="109" spans="1:8" x14ac:dyDescent="0.3">
      <c r="A109" s="135"/>
      <c r="B109" s="5" t="s">
        <v>184</v>
      </c>
      <c r="C109" s="11" t="s">
        <v>10</v>
      </c>
      <c r="D109" s="7">
        <v>17.385649999999998</v>
      </c>
      <c r="E109" s="18">
        <f t="shared" si="7"/>
        <v>0</v>
      </c>
      <c r="F109" s="43">
        <v>8</v>
      </c>
      <c r="G109" s="43">
        <v>96</v>
      </c>
      <c r="H109" s="39" t="s">
        <v>190</v>
      </c>
    </row>
    <row r="110" spans="1:8" x14ac:dyDescent="0.3">
      <c r="A110" s="135"/>
      <c r="B110" s="5" t="s">
        <v>188</v>
      </c>
      <c r="C110" s="11" t="s">
        <v>11</v>
      </c>
      <c r="D110" s="7">
        <v>25.465</v>
      </c>
      <c r="E110" s="18">
        <f t="shared" si="7"/>
        <v>0</v>
      </c>
      <c r="F110" s="43">
        <v>10</v>
      </c>
      <c r="G110" s="43">
        <v>60</v>
      </c>
      <c r="H110" s="39" t="s">
        <v>191</v>
      </c>
    </row>
    <row r="111" spans="1:8" x14ac:dyDescent="0.3">
      <c r="A111" s="135"/>
      <c r="B111" s="5" t="s">
        <v>185</v>
      </c>
      <c r="C111" s="11" t="s">
        <v>12</v>
      </c>
      <c r="D111" s="7">
        <v>42.723324999999996</v>
      </c>
      <c r="E111" s="18">
        <f t="shared" si="7"/>
        <v>0</v>
      </c>
      <c r="F111" s="43">
        <v>8</v>
      </c>
      <c r="G111" s="43">
        <v>48</v>
      </c>
      <c r="H111" s="39" t="s">
        <v>192</v>
      </c>
    </row>
    <row r="112" spans="1:8" x14ac:dyDescent="0.3">
      <c r="A112" s="132"/>
      <c r="B112" s="5" t="s">
        <v>186</v>
      </c>
      <c r="C112" s="11" t="s">
        <v>13</v>
      </c>
      <c r="D112" s="7">
        <v>57.631924999999995</v>
      </c>
      <c r="E112" s="18">
        <f t="shared" si="7"/>
        <v>0</v>
      </c>
      <c r="F112" s="43">
        <v>2</v>
      </c>
      <c r="G112" s="43">
        <v>24</v>
      </c>
      <c r="H112" s="39" t="s">
        <v>193</v>
      </c>
    </row>
    <row r="113" spans="1:8" x14ac:dyDescent="0.3">
      <c r="A113" s="132"/>
      <c r="B113" s="5" t="s">
        <v>187</v>
      </c>
      <c r="C113" s="11" t="s">
        <v>14</v>
      </c>
      <c r="D113" s="7">
        <v>83.154800000000009</v>
      </c>
      <c r="E113" s="18">
        <f t="shared" si="7"/>
        <v>0</v>
      </c>
      <c r="F113" s="43">
        <v>3</v>
      </c>
      <c r="G113" s="43">
        <v>18</v>
      </c>
      <c r="H113" s="39" t="s">
        <v>194</v>
      </c>
    </row>
    <row r="114" spans="1:8" x14ac:dyDescent="0.3">
      <c r="A114" s="118" t="s">
        <v>195</v>
      </c>
      <c r="B114" s="124"/>
      <c r="C114" s="124"/>
      <c r="D114" s="124"/>
      <c r="E114" s="124"/>
      <c r="F114" s="124"/>
      <c r="G114" s="124"/>
      <c r="H114" s="125"/>
    </row>
    <row r="115" spans="1:8" x14ac:dyDescent="0.3">
      <c r="A115" s="134"/>
      <c r="B115" s="21" t="s">
        <v>196</v>
      </c>
      <c r="C115" s="11" t="s">
        <v>9</v>
      </c>
      <c r="D115" s="7">
        <v>24.330649999999999</v>
      </c>
      <c r="E115" s="7">
        <f t="shared" si="7"/>
        <v>0</v>
      </c>
      <c r="F115" s="43">
        <v>1</v>
      </c>
      <c r="G115" s="43">
        <v>80</v>
      </c>
      <c r="H115" s="38" t="s">
        <v>204</v>
      </c>
    </row>
    <row r="116" spans="1:8" x14ac:dyDescent="0.3">
      <c r="A116" s="135"/>
      <c r="B116" s="5" t="s">
        <v>197</v>
      </c>
      <c r="C116" s="11" t="s">
        <v>10</v>
      </c>
      <c r="D116" s="7">
        <v>35.627850000000002</v>
      </c>
      <c r="E116" s="7">
        <f t="shared" si="7"/>
        <v>0</v>
      </c>
      <c r="F116" s="43">
        <v>1</v>
      </c>
      <c r="G116" s="43">
        <v>60</v>
      </c>
      <c r="H116" s="39" t="s">
        <v>205</v>
      </c>
    </row>
    <row r="117" spans="1:8" x14ac:dyDescent="0.3">
      <c r="A117" s="135"/>
      <c r="B117" s="5" t="s">
        <v>198</v>
      </c>
      <c r="C117" s="11" t="s">
        <v>11</v>
      </c>
      <c r="D117" s="7">
        <v>51.277249999999995</v>
      </c>
      <c r="E117" s="7">
        <f t="shared" si="7"/>
        <v>0</v>
      </c>
      <c r="F117" s="43">
        <v>1</v>
      </c>
      <c r="G117" s="43">
        <v>36</v>
      </c>
      <c r="H117" s="39" t="s">
        <v>206</v>
      </c>
    </row>
    <row r="118" spans="1:8" x14ac:dyDescent="0.3">
      <c r="A118" s="135"/>
      <c r="B118" s="5" t="s">
        <v>199</v>
      </c>
      <c r="C118" s="11" t="s">
        <v>12</v>
      </c>
      <c r="D118" s="7">
        <v>84.428049999999999</v>
      </c>
      <c r="E118" s="7">
        <f t="shared" si="7"/>
        <v>0</v>
      </c>
      <c r="F118" s="43">
        <v>1</v>
      </c>
      <c r="G118" s="43">
        <v>20</v>
      </c>
      <c r="H118" s="39" t="s">
        <v>207</v>
      </c>
    </row>
    <row r="119" spans="1:8" x14ac:dyDescent="0.3">
      <c r="A119" s="132"/>
      <c r="B119" s="5" t="s">
        <v>200</v>
      </c>
      <c r="C119" s="11" t="s">
        <v>13</v>
      </c>
      <c r="D119" s="7">
        <v>111.37465</v>
      </c>
      <c r="E119" s="17">
        <f t="shared" si="7"/>
        <v>0</v>
      </c>
      <c r="F119" s="43">
        <v>1</v>
      </c>
      <c r="G119" s="43">
        <v>20</v>
      </c>
      <c r="H119" s="39" t="s">
        <v>208</v>
      </c>
    </row>
    <row r="120" spans="1:8" x14ac:dyDescent="0.3">
      <c r="A120" s="132"/>
      <c r="B120" s="5" t="s">
        <v>201</v>
      </c>
      <c r="C120" s="11" t="s">
        <v>14</v>
      </c>
      <c r="D120" s="7">
        <v>166.37905000000001</v>
      </c>
      <c r="E120" s="17">
        <f t="shared" si="7"/>
        <v>0</v>
      </c>
      <c r="F120" s="43">
        <v>1</v>
      </c>
      <c r="G120" s="43">
        <v>12</v>
      </c>
      <c r="H120" s="39" t="s">
        <v>209</v>
      </c>
    </row>
    <row r="121" spans="1:8" x14ac:dyDescent="0.3">
      <c r="A121" s="132"/>
      <c r="B121" s="5" t="s">
        <v>202</v>
      </c>
      <c r="C121" s="11" t="s">
        <v>15</v>
      </c>
      <c r="D121" s="7">
        <v>299.87352499999997</v>
      </c>
      <c r="E121" s="17">
        <f t="shared" si="7"/>
        <v>0</v>
      </c>
      <c r="F121" s="43">
        <v>1</v>
      </c>
      <c r="G121" s="43">
        <v>6</v>
      </c>
      <c r="H121" s="39" t="s">
        <v>210</v>
      </c>
    </row>
    <row r="122" spans="1:8" x14ac:dyDescent="0.3">
      <c r="A122" s="133"/>
      <c r="B122" s="9" t="s">
        <v>203</v>
      </c>
      <c r="C122" s="13" t="s">
        <v>16</v>
      </c>
      <c r="D122" s="10">
        <v>376.34954999999997</v>
      </c>
      <c r="E122" s="10">
        <f t="shared" si="7"/>
        <v>0</v>
      </c>
      <c r="F122" s="44">
        <v>1</v>
      </c>
      <c r="G122" s="44">
        <v>4</v>
      </c>
      <c r="H122" s="42" t="s">
        <v>211</v>
      </c>
    </row>
    <row r="123" spans="1:8" x14ac:dyDescent="0.3">
      <c r="A123" s="1"/>
      <c r="B123" s="1"/>
      <c r="C123" s="1"/>
      <c r="D123" s="1"/>
      <c r="E123" s="1"/>
      <c r="F123" s="1"/>
      <c r="G123" s="1"/>
      <c r="H123" s="1"/>
    </row>
    <row r="124" spans="1:8" x14ac:dyDescent="0.3">
      <c r="A124" s="1"/>
      <c r="B124" s="1"/>
      <c r="C124" s="1"/>
      <c r="D124" s="1"/>
      <c r="E124" s="1"/>
      <c r="F124" s="1"/>
      <c r="G124" s="1"/>
      <c r="H124" s="1"/>
    </row>
    <row r="125" spans="1:8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1"/>
      <c r="B127" s="1"/>
      <c r="C127" s="1"/>
      <c r="D127" s="1"/>
      <c r="E127" s="1"/>
      <c r="F127" s="1"/>
      <c r="G127" s="1"/>
      <c r="H127" s="1"/>
    </row>
    <row r="128" spans="1:8" x14ac:dyDescent="0.3">
      <c r="A128" s="1"/>
      <c r="B128" s="1"/>
      <c r="C128" s="1"/>
      <c r="D128" s="1"/>
      <c r="E128" s="1"/>
      <c r="F128" s="1"/>
      <c r="G128" s="1"/>
      <c r="H128" s="1"/>
    </row>
    <row r="129" spans="1:8" x14ac:dyDescent="0.3">
      <c r="A129" s="1"/>
      <c r="E129"/>
    </row>
    <row r="130" spans="1:8" x14ac:dyDescent="0.3">
      <c r="A130" s="1"/>
      <c r="E130"/>
    </row>
    <row r="131" spans="1:8" x14ac:dyDescent="0.3">
      <c r="A131" s="1"/>
      <c r="E131"/>
    </row>
    <row r="132" spans="1:8" x14ac:dyDescent="0.3">
      <c r="A132" s="1"/>
      <c r="E132"/>
    </row>
    <row r="133" spans="1:8" x14ac:dyDescent="0.3">
      <c r="A133" s="1"/>
      <c r="E133"/>
    </row>
    <row r="134" spans="1:8" x14ac:dyDescent="0.3">
      <c r="A134" s="1"/>
      <c r="E134"/>
    </row>
    <row r="135" spans="1:8" x14ac:dyDescent="0.3">
      <c r="A135" s="1"/>
      <c r="B135" s="1"/>
      <c r="C135" s="1"/>
      <c r="D135" s="1"/>
      <c r="E135" s="1"/>
      <c r="F135" s="1"/>
      <c r="G135" s="1"/>
      <c r="H135" s="1"/>
    </row>
    <row r="136" spans="1:8" x14ac:dyDescent="0.3">
      <c r="A136" s="1"/>
      <c r="E136"/>
    </row>
    <row r="137" spans="1:8" x14ac:dyDescent="0.3">
      <c r="A137" s="1"/>
      <c r="E137"/>
    </row>
    <row r="138" spans="1:8" x14ac:dyDescent="0.3">
      <c r="A138" s="1"/>
      <c r="E138"/>
    </row>
    <row r="139" spans="1:8" x14ac:dyDescent="0.3">
      <c r="A139" s="1"/>
      <c r="E139"/>
    </row>
    <row r="140" spans="1:8" x14ac:dyDescent="0.3">
      <c r="A140" s="1"/>
      <c r="E140"/>
    </row>
    <row r="141" spans="1:8" x14ac:dyDescent="0.3">
      <c r="A141" s="1"/>
      <c r="E141"/>
    </row>
    <row r="142" spans="1:8" x14ac:dyDescent="0.3">
      <c r="A142" s="1"/>
      <c r="E142"/>
    </row>
    <row r="143" spans="1:8" x14ac:dyDescent="0.3">
      <c r="A143" s="1"/>
      <c r="E143"/>
    </row>
    <row r="144" spans="1:8" x14ac:dyDescent="0.3">
      <c r="A144" s="1"/>
      <c r="E144"/>
    </row>
    <row r="145" spans="1:5" x14ac:dyDescent="0.3">
      <c r="A145" s="1"/>
      <c r="E145"/>
    </row>
    <row r="146" spans="1:5" x14ac:dyDescent="0.3">
      <c r="A146" s="1"/>
      <c r="E146"/>
    </row>
    <row r="147" spans="1:5" x14ac:dyDescent="0.3">
      <c r="A147" s="1"/>
      <c r="E147"/>
    </row>
    <row r="148" spans="1:5" x14ac:dyDescent="0.3">
      <c r="A148" s="1"/>
      <c r="E148"/>
    </row>
    <row r="149" spans="1:5" x14ac:dyDescent="0.3">
      <c r="A149" s="1"/>
      <c r="E149"/>
    </row>
    <row r="150" spans="1:5" x14ac:dyDescent="0.3">
      <c r="A150" s="1"/>
      <c r="E150"/>
    </row>
    <row r="151" spans="1:5" x14ac:dyDescent="0.3">
      <c r="A151" s="1"/>
      <c r="E151"/>
    </row>
    <row r="152" spans="1:5" x14ac:dyDescent="0.3">
      <c r="A152" s="1"/>
      <c r="E152"/>
    </row>
    <row r="153" spans="1:5" x14ac:dyDescent="0.3">
      <c r="A153" s="1"/>
      <c r="E153"/>
    </row>
    <row r="154" spans="1:5" x14ac:dyDescent="0.3">
      <c r="A154" s="1"/>
      <c r="E154"/>
    </row>
    <row r="155" spans="1:5" x14ac:dyDescent="0.3">
      <c r="A155" s="1"/>
      <c r="E155"/>
    </row>
    <row r="156" spans="1:5" x14ac:dyDescent="0.3">
      <c r="A156" s="1"/>
      <c r="E156"/>
    </row>
    <row r="157" spans="1:5" x14ac:dyDescent="0.3">
      <c r="A157" s="1"/>
      <c r="E157"/>
    </row>
    <row r="158" spans="1:5" x14ac:dyDescent="0.3">
      <c r="A158" s="1"/>
      <c r="E158"/>
    </row>
    <row r="159" spans="1:5" x14ac:dyDescent="0.3">
      <c r="A159" s="1"/>
      <c r="E159"/>
    </row>
    <row r="160" spans="1:5" x14ac:dyDescent="0.3">
      <c r="A160" s="1"/>
      <c r="E160"/>
    </row>
    <row r="161" spans="1:5" x14ac:dyDescent="0.3">
      <c r="A161" s="1"/>
      <c r="E161"/>
    </row>
    <row r="162" spans="1:5" x14ac:dyDescent="0.3">
      <c r="A162" s="1"/>
      <c r="E162"/>
    </row>
    <row r="163" spans="1:5" x14ac:dyDescent="0.3">
      <c r="A163" s="1"/>
      <c r="E163"/>
    </row>
    <row r="164" spans="1:5" x14ac:dyDescent="0.3">
      <c r="A164" s="1"/>
      <c r="E164"/>
    </row>
    <row r="165" spans="1:5" x14ac:dyDescent="0.3">
      <c r="A165" s="1"/>
      <c r="E165"/>
    </row>
    <row r="166" spans="1:5" x14ac:dyDescent="0.3">
      <c r="A166" s="1"/>
      <c r="E166"/>
    </row>
    <row r="167" spans="1:5" x14ac:dyDescent="0.3">
      <c r="A167" s="1"/>
      <c r="E167"/>
    </row>
    <row r="168" spans="1:5" x14ac:dyDescent="0.3">
      <c r="A168" s="1"/>
      <c r="E168"/>
    </row>
    <row r="169" spans="1:5" x14ac:dyDescent="0.3">
      <c r="A169" s="1"/>
      <c r="E169"/>
    </row>
    <row r="170" spans="1:5" x14ac:dyDescent="0.3">
      <c r="A170" s="1"/>
      <c r="E170"/>
    </row>
    <row r="171" spans="1:5" x14ac:dyDescent="0.3">
      <c r="A171" s="1"/>
      <c r="E171"/>
    </row>
    <row r="172" spans="1:5" x14ac:dyDescent="0.3">
      <c r="A172" s="1"/>
      <c r="E172"/>
    </row>
    <row r="173" spans="1:5" x14ac:dyDescent="0.3">
      <c r="A173" s="1"/>
      <c r="E173"/>
    </row>
    <row r="174" spans="1:5" x14ac:dyDescent="0.3">
      <c r="A174" s="1"/>
      <c r="E174"/>
    </row>
    <row r="175" spans="1:5" x14ac:dyDescent="0.3">
      <c r="A175" s="1"/>
      <c r="E175"/>
    </row>
    <row r="176" spans="1:5" x14ac:dyDescent="0.3">
      <c r="A176" s="1"/>
      <c r="E176"/>
    </row>
    <row r="177" spans="1:8" x14ac:dyDescent="0.3">
      <c r="A177" s="1"/>
      <c r="E177"/>
    </row>
    <row r="178" spans="1:8" x14ac:dyDescent="0.3">
      <c r="A178" s="1"/>
      <c r="E178"/>
    </row>
    <row r="179" spans="1:8" x14ac:dyDescent="0.3">
      <c r="A179" s="1"/>
      <c r="E179"/>
    </row>
    <row r="180" spans="1:8" x14ac:dyDescent="0.3">
      <c r="A180" s="1"/>
      <c r="E180"/>
    </row>
    <row r="181" spans="1:8" x14ac:dyDescent="0.3">
      <c r="A181" s="1"/>
      <c r="E181"/>
    </row>
    <row r="182" spans="1:8" x14ac:dyDescent="0.3">
      <c r="A182" s="1"/>
      <c r="E182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E184"/>
    </row>
    <row r="185" spans="1:8" x14ac:dyDescent="0.3">
      <c r="A185" s="1"/>
      <c r="E185"/>
    </row>
    <row r="186" spans="1:8" x14ac:dyDescent="0.3">
      <c r="A186" s="1"/>
      <c r="E186"/>
    </row>
    <row r="187" spans="1:8" x14ac:dyDescent="0.3">
      <c r="A187" s="1"/>
      <c r="E187"/>
    </row>
    <row r="188" spans="1:8" x14ac:dyDescent="0.3">
      <c r="A188" s="1"/>
      <c r="E188"/>
    </row>
    <row r="189" spans="1:8" x14ac:dyDescent="0.3">
      <c r="A189" s="1"/>
      <c r="E189"/>
    </row>
    <row r="190" spans="1:8" x14ac:dyDescent="0.3">
      <c r="A190" s="1"/>
      <c r="E190"/>
    </row>
    <row r="191" spans="1:8" x14ac:dyDescent="0.3">
      <c r="A191" s="1"/>
      <c r="E191"/>
    </row>
    <row r="192" spans="1:8" x14ac:dyDescent="0.3">
      <c r="A192" s="1"/>
      <c r="E192"/>
    </row>
    <row r="193" spans="1:5" x14ac:dyDescent="0.3">
      <c r="A193" s="1"/>
      <c r="E193"/>
    </row>
    <row r="194" spans="1:5" x14ac:dyDescent="0.3">
      <c r="A194" s="1"/>
      <c r="E194"/>
    </row>
    <row r="195" spans="1:5" x14ac:dyDescent="0.3">
      <c r="A195" s="1"/>
      <c r="E195"/>
    </row>
    <row r="196" spans="1:5" x14ac:dyDescent="0.3">
      <c r="A196" s="1"/>
      <c r="E196"/>
    </row>
    <row r="197" spans="1:5" x14ac:dyDescent="0.3">
      <c r="A197" s="1"/>
      <c r="E197"/>
    </row>
    <row r="198" spans="1:5" x14ac:dyDescent="0.3">
      <c r="A198" s="1"/>
      <c r="E198"/>
    </row>
    <row r="199" spans="1:5" x14ac:dyDescent="0.3">
      <c r="A199" s="1"/>
      <c r="E199"/>
    </row>
    <row r="200" spans="1:5" x14ac:dyDescent="0.3">
      <c r="A200" s="1"/>
      <c r="E200"/>
    </row>
    <row r="201" spans="1:5" x14ac:dyDescent="0.3">
      <c r="A201" s="1"/>
      <c r="E201"/>
    </row>
    <row r="202" spans="1:5" x14ac:dyDescent="0.3">
      <c r="A202" s="1"/>
      <c r="E202"/>
    </row>
    <row r="203" spans="1:5" x14ac:dyDescent="0.3">
      <c r="A203" s="1"/>
      <c r="E203"/>
    </row>
    <row r="204" spans="1:5" x14ac:dyDescent="0.3">
      <c r="A204" s="1"/>
      <c r="E204"/>
    </row>
    <row r="205" spans="1:5" x14ac:dyDescent="0.3">
      <c r="A205" s="1"/>
      <c r="E205"/>
    </row>
    <row r="206" spans="1:5" x14ac:dyDescent="0.3">
      <c r="A206" s="1"/>
      <c r="E206"/>
    </row>
    <row r="207" spans="1:5" x14ac:dyDescent="0.3">
      <c r="A207" s="1"/>
      <c r="E207"/>
    </row>
    <row r="208" spans="1:5" x14ac:dyDescent="0.3">
      <c r="A208" s="1"/>
      <c r="E208"/>
    </row>
    <row r="209" spans="1:8" x14ac:dyDescent="0.3">
      <c r="A209" s="1"/>
      <c r="E209"/>
    </row>
    <row r="210" spans="1:8" x14ac:dyDescent="0.3">
      <c r="A210" s="1"/>
      <c r="E210"/>
    </row>
    <row r="211" spans="1:8" x14ac:dyDescent="0.3">
      <c r="A211" s="1"/>
      <c r="E211"/>
    </row>
    <row r="212" spans="1:8" x14ac:dyDescent="0.3">
      <c r="A212" s="1"/>
      <c r="E212"/>
    </row>
    <row r="213" spans="1:8" x14ac:dyDescent="0.3">
      <c r="A213" s="1"/>
      <c r="E213"/>
    </row>
    <row r="214" spans="1:8" x14ac:dyDescent="0.3">
      <c r="A214" s="1"/>
      <c r="E214"/>
    </row>
    <row r="215" spans="1:8" x14ac:dyDescent="0.3">
      <c r="A215" s="1"/>
      <c r="E215"/>
    </row>
    <row r="216" spans="1:8" x14ac:dyDescent="0.3">
      <c r="A216" s="1"/>
      <c r="E216"/>
    </row>
    <row r="217" spans="1:8" x14ac:dyDescent="0.3">
      <c r="A217" s="1"/>
      <c r="E217"/>
    </row>
    <row r="218" spans="1:8" x14ac:dyDescent="0.3">
      <c r="A218" s="1"/>
      <c r="E218"/>
    </row>
    <row r="219" spans="1:8" x14ac:dyDescent="0.3">
      <c r="A219" s="1"/>
      <c r="E219"/>
    </row>
    <row r="220" spans="1:8" x14ac:dyDescent="0.3">
      <c r="A220" s="1"/>
      <c r="E220"/>
    </row>
    <row r="221" spans="1:8" x14ac:dyDescent="0.3">
      <c r="A221" s="1"/>
      <c r="E22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E223"/>
    </row>
    <row r="224" spans="1:8" x14ac:dyDescent="0.3">
      <c r="A224" s="1"/>
      <c r="E224"/>
    </row>
    <row r="225" spans="1:8" x14ac:dyDescent="0.3">
      <c r="A225" s="1"/>
      <c r="E225"/>
    </row>
    <row r="226" spans="1:8" x14ac:dyDescent="0.3">
      <c r="A226" s="1"/>
      <c r="E226"/>
    </row>
    <row r="227" spans="1:8" x14ac:dyDescent="0.3">
      <c r="A227" s="1"/>
      <c r="E227"/>
    </row>
    <row r="228" spans="1:8" x14ac:dyDescent="0.3">
      <c r="A228" s="1"/>
      <c r="E228"/>
    </row>
    <row r="229" spans="1:8" x14ac:dyDescent="0.3">
      <c r="A229" s="1"/>
      <c r="E229"/>
    </row>
    <row r="230" spans="1:8" x14ac:dyDescent="0.3">
      <c r="A230" s="1"/>
      <c r="E230"/>
    </row>
    <row r="231" spans="1:8" x14ac:dyDescent="0.3">
      <c r="A231" s="1"/>
      <c r="E231"/>
    </row>
    <row r="232" spans="1:8" x14ac:dyDescent="0.3">
      <c r="A232" s="1"/>
      <c r="E232"/>
    </row>
    <row r="233" spans="1:8" x14ac:dyDescent="0.3">
      <c r="A233" s="1"/>
      <c r="E233"/>
    </row>
    <row r="234" spans="1:8" x14ac:dyDescent="0.3">
      <c r="A234" s="1"/>
      <c r="E234"/>
    </row>
    <row r="235" spans="1:8" x14ac:dyDescent="0.3">
      <c r="A235" s="1"/>
      <c r="E235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E237"/>
    </row>
    <row r="238" spans="1:8" x14ac:dyDescent="0.3">
      <c r="A238" s="1"/>
      <c r="E238"/>
    </row>
    <row r="239" spans="1:8" x14ac:dyDescent="0.3">
      <c r="A239" s="1"/>
      <c r="E239"/>
    </row>
    <row r="240" spans="1:8" x14ac:dyDescent="0.3">
      <c r="A240" s="1"/>
      <c r="E240"/>
    </row>
    <row r="241" spans="1:8" x14ac:dyDescent="0.3">
      <c r="A241" s="1"/>
      <c r="E241"/>
    </row>
    <row r="242" spans="1:8" x14ac:dyDescent="0.3">
      <c r="A242" s="1"/>
      <c r="E242"/>
    </row>
    <row r="243" spans="1:8" x14ac:dyDescent="0.3">
      <c r="A243" s="1"/>
      <c r="E243"/>
    </row>
    <row r="244" spans="1:8" x14ac:dyDescent="0.3">
      <c r="A244" s="1"/>
      <c r="E244"/>
    </row>
    <row r="245" spans="1:8" x14ac:dyDescent="0.3">
      <c r="A245" s="1"/>
      <c r="E245"/>
    </row>
    <row r="246" spans="1:8" x14ac:dyDescent="0.3">
      <c r="A246" s="1"/>
      <c r="E246"/>
    </row>
    <row r="247" spans="1:8" x14ac:dyDescent="0.3">
      <c r="A247" s="1"/>
      <c r="E247"/>
    </row>
    <row r="248" spans="1:8" x14ac:dyDescent="0.3">
      <c r="A248" s="1"/>
      <c r="E248"/>
    </row>
    <row r="249" spans="1:8" x14ac:dyDescent="0.3">
      <c r="A249" s="1"/>
      <c r="E249"/>
    </row>
    <row r="250" spans="1:8" x14ac:dyDescent="0.3">
      <c r="A250" s="1"/>
      <c r="E250"/>
    </row>
    <row r="251" spans="1:8" x14ac:dyDescent="0.3">
      <c r="A251" s="1"/>
      <c r="E25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E253"/>
    </row>
    <row r="254" spans="1:8" x14ac:dyDescent="0.3">
      <c r="A254" s="1"/>
      <c r="E254"/>
    </row>
    <row r="255" spans="1:8" x14ac:dyDescent="0.3">
      <c r="A255" s="1"/>
      <c r="E255"/>
    </row>
    <row r="256" spans="1:8" x14ac:dyDescent="0.3">
      <c r="A256" s="1"/>
      <c r="E256"/>
    </row>
    <row r="257" spans="1:5" x14ac:dyDescent="0.3">
      <c r="A257" s="1"/>
      <c r="E257"/>
    </row>
    <row r="258" spans="1:5" x14ac:dyDescent="0.3">
      <c r="A258" s="1"/>
      <c r="E258"/>
    </row>
    <row r="259" spans="1:5" x14ac:dyDescent="0.3">
      <c r="A259" s="1"/>
      <c r="E259"/>
    </row>
    <row r="260" spans="1:5" x14ac:dyDescent="0.3">
      <c r="A260" s="1"/>
      <c r="E260"/>
    </row>
    <row r="261" spans="1:5" x14ac:dyDescent="0.3">
      <c r="A261" s="1"/>
      <c r="E261"/>
    </row>
    <row r="262" spans="1:5" x14ac:dyDescent="0.3">
      <c r="A262" s="1"/>
      <c r="E262"/>
    </row>
    <row r="263" spans="1:5" x14ac:dyDescent="0.3">
      <c r="A263" s="1"/>
      <c r="E263"/>
    </row>
    <row r="264" spans="1:5" x14ac:dyDescent="0.3">
      <c r="A264" s="1"/>
      <c r="E264"/>
    </row>
    <row r="265" spans="1:5" x14ac:dyDescent="0.3">
      <c r="A265" s="1"/>
      <c r="E265"/>
    </row>
    <row r="266" spans="1:5" x14ac:dyDescent="0.3">
      <c r="A266" s="1"/>
      <c r="E266"/>
    </row>
    <row r="267" spans="1:5" x14ac:dyDescent="0.3">
      <c r="A267" s="1"/>
      <c r="E267"/>
    </row>
    <row r="268" spans="1:5" x14ac:dyDescent="0.3">
      <c r="A268" s="1"/>
      <c r="E268"/>
    </row>
    <row r="269" spans="1:5" x14ac:dyDescent="0.3">
      <c r="A269" s="1"/>
      <c r="E269"/>
    </row>
    <row r="270" spans="1:5" x14ac:dyDescent="0.3">
      <c r="A270" s="1"/>
      <c r="E270"/>
    </row>
    <row r="271" spans="1:5" x14ac:dyDescent="0.3">
      <c r="A271" s="1"/>
      <c r="E271"/>
    </row>
    <row r="272" spans="1:5" x14ac:dyDescent="0.3">
      <c r="A272" s="1"/>
      <c r="E272"/>
    </row>
    <row r="273" spans="1:5" x14ac:dyDescent="0.3">
      <c r="A273" s="1"/>
      <c r="E273"/>
    </row>
    <row r="274" spans="1:5" x14ac:dyDescent="0.3">
      <c r="A274" s="1"/>
      <c r="E274"/>
    </row>
    <row r="275" spans="1:5" x14ac:dyDescent="0.3">
      <c r="A275" s="1"/>
      <c r="E275"/>
    </row>
    <row r="276" spans="1:5" x14ac:dyDescent="0.3">
      <c r="A276" s="1"/>
      <c r="E276"/>
    </row>
    <row r="277" spans="1:5" x14ac:dyDescent="0.3">
      <c r="A277" s="1"/>
      <c r="E277"/>
    </row>
    <row r="278" spans="1:5" x14ac:dyDescent="0.3">
      <c r="A278" s="1"/>
      <c r="E278"/>
    </row>
    <row r="279" spans="1:5" x14ac:dyDescent="0.3">
      <c r="A279" s="1"/>
      <c r="E279"/>
    </row>
    <row r="280" spans="1:5" x14ac:dyDescent="0.3">
      <c r="A280" s="1"/>
      <c r="E280"/>
    </row>
    <row r="281" spans="1:5" x14ac:dyDescent="0.3">
      <c r="A281" s="1"/>
      <c r="E281"/>
    </row>
    <row r="282" spans="1:5" x14ac:dyDescent="0.3">
      <c r="A282" s="1"/>
      <c r="E282"/>
    </row>
    <row r="283" spans="1:5" x14ac:dyDescent="0.3">
      <c r="A283" s="1"/>
      <c r="E283"/>
    </row>
    <row r="284" spans="1:5" x14ac:dyDescent="0.3">
      <c r="A284" s="1"/>
      <c r="E284"/>
    </row>
    <row r="285" spans="1:5" x14ac:dyDescent="0.3">
      <c r="A285" s="1"/>
      <c r="E285"/>
    </row>
    <row r="286" spans="1:5" x14ac:dyDescent="0.3">
      <c r="A286" s="1"/>
      <c r="E286"/>
    </row>
    <row r="287" spans="1:5" x14ac:dyDescent="0.3">
      <c r="A287" s="1"/>
      <c r="E287"/>
    </row>
    <row r="288" spans="1:5" x14ac:dyDescent="0.3">
      <c r="A288" s="1"/>
      <c r="E288"/>
    </row>
    <row r="289" spans="1:5" x14ac:dyDescent="0.3">
      <c r="A289" s="1"/>
      <c r="E289"/>
    </row>
    <row r="290" spans="1:5" x14ac:dyDescent="0.3">
      <c r="A290" s="1"/>
      <c r="E290"/>
    </row>
    <row r="291" spans="1:5" x14ac:dyDescent="0.3">
      <c r="A291" s="1"/>
      <c r="E291"/>
    </row>
    <row r="292" spans="1:5" x14ac:dyDescent="0.3">
      <c r="A292" s="1"/>
      <c r="E292"/>
    </row>
    <row r="293" spans="1:5" x14ac:dyDescent="0.3">
      <c r="A293" s="1"/>
      <c r="E293"/>
    </row>
    <row r="294" spans="1:5" x14ac:dyDescent="0.3">
      <c r="A294" s="1"/>
      <c r="E294"/>
    </row>
    <row r="295" spans="1:5" x14ac:dyDescent="0.3">
      <c r="A295" s="1"/>
      <c r="E295"/>
    </row>
    <row r="296" spans="1:5" x14ac:dyDescent="0.3">
      <c r="A296" s="1"/>
      <c r="E296"/>
    </row>
    <row r="297" spans="1:5" x14ac:dyDescent="0.3">
      <c r="A297" s="1"/>
      <c r="E297"/>
    </row>
    <row r="298" spans="1:5" x14ac:dyDescent="0.3">
      <c r="A298" s="1"/>
      <c r="E298"/>
    </row>
    <row r="299" spans="1:5" x14ac:dyDescent="0.3">
      <c r="A299" s="1"/>
      <c r="E299"/>
    </row>
    <row r="300" spans="1:5" x14ac:dyDescent="0.3">
      <c r="A300" s="1"/>
      <c r="E300"/>
    </row>
    <row r="301" spans="1:5" x14ac:dyDescent="0.3">
      <c r="A301" s="1"/>
      <c r="E301"/>
    </row>
    <row r="302" spans="1:5" x14ac:dyDescent="0.3">
      <c r="A302" s="1"/>
      <c r="E302"/>
    </row>
    <row r="303" spans="1:5" x14ac:dyDescent="0.3">
      <c r="A303" s="1"/>
      <c r="E303"/>
    </row>
    <row r="304" spans="1:5" x14ac:dyDescent="0.3">
      <c r="A304" s="1"/>
      <c r="E304"/>
    </row>
    <row r="305" spans="1:5" x14ac:dyDescent="0.3">
      <c r="A305" s="1"/>
      <c r="E305"/>
    </row>
    <row r="306" spans="1:5" x14ac:dyDescent="0.3">
      <c r="A306" s="1"/>
      <c r="E306"/>
    </row>
    <row r="307" spans="1:5" x14ac:dyDescent="0.3">
      <c r="A307" s="1"/>
      <c r="E307"/>
    </row>
    <row r="308" spans="1:5" x14ac:dyDescent="0.3">
      <c r="A308" s="1"/>
      <c r="E308"/>
    </row>
    <row r="309" spans="1:5" x14ac:dyDescent="0.3">
      <c r="A309" s="1"/>
      <c r="E309"/>
    </row>
    <row r="310" spans="1:5" x14ac:dyDescent="0.3">
      <c r="A310" s="1"/>
      <c r="E310"/>
    </row>
    <row r="311" spans="1:5" x14ac:dyDescent="0.3">
      <c r="A311" s="1"/>
      <c r="E311"/>
    </row>
    <row r="312" spans="1:5" x14ac:dyDescent="0.3">
      <c r="A312" s="1"/>
      <c r="E312"/>
    </row>
    <row r="313" spans="1:5" x14ac:dyDescent="0.3">
      <c r="A313" s="1"/>
      <c r="E313"/>
    </row>
    <row r="314" spans="1:5" x14ac:dyDescent="0.3">
      <c r="A314" s="1"/>
      <c r="E314"/>
    </row>
    <row r="315" spans="1:5" x14ac:dyDescent="0.3">
      <c r="A315" s="1"/>
      <c r="E315"/>
    </row>
    <row r="316" spans="1:5" x14ac:dyDescent="0.3">
      <c r="A316" s="1"/>
      <c r="E316"/>
    </row>
    <row r="317" spans="1:5" x14ac:dyDescent="0.3">
      <c r="A317" s="1"/>
      <c r="E317"/>
    </row>
    <row r="318" spans="1:5" x14ac:dyDescent="0.3">
      <c r="A318" s="1"/>
      <c r="E318"/>
    </row>
    <row r="319" spans="1:5" x14ac:dyDescent="0.3">
      <c r="A319" s="1"/>
      <c r="E319"/>
    </row>
    <row r="320" spans="1:5" x14ac:dyDescent="0.3">
      <c r="A320" s="1"/>
      <c r="E320"/>
    </row>
    <row r="321" spans="1:5" x14ac:dyDescent="0.3">
      <c r="A321" s="1"/>
      <c r="E321"/>
    </row>
    <row r="322" spans="1:5" x14ac:dyDescent="0.3">
      <c r="A322" s="1"/>
      <c r="E322"/>
    </row>
    <row r="323" spans="1:5" x14ac:dyDescent="0.3">
      <c r="A323" s="1"/>
      <c r="E323"/>
    </row>
    <row r="324" spans="1:5" x14ac:dyDescent="0.3">
      <c r="A324" s="1"/>
      <c r="E324"/>
    </row>
    <row r="325" spans="1:5" x14ac:dyDescent="0.3">
      <c r="A325" s="1"/>
      <c r="E325"/>
    </row>
    <row r="326" spans="1:5" x14ac:dyDescent="0.3">
      <c r="A326" s="1"/>
      <c r="E326"/>
    </row>
    <row r="327" spans="1:5" x14ac:dyDescent="0.3">
      <c r="A327" s="1"/>
      <c r="E327"/>
    </row>
    <row r="328" spans="1:5" x14ac:dyDescent="0.3">
      <c r="A328" s="1"/>
      <c r="E328"/>
    </row>
    <row r="329" spans="1:5" x14ac:dyDescent="0.3">
      <c r="A329" s="1"/>
      <c r="E329"/>
    </row>
    <row r="330" spans="1:5" x14ac:dyDescent="0.3">
      <c r="A330" s="1"/>
      <c r="E330"/>
    </row>
    <row r="331" spans="1:5" x14ac:dyDescent="0.3">
      <c r="A331" s="1"/>
      <c r="E331"/>
    </row>
    <row r="332" spans="1:5" x14ac:dyDescent="0.3">
      <c r="A332" s="1"/>
      <c r="E332"/>
    </row>
    <row r="333" spans="1:5" x14ac:dyDescent="0.3">
      <c r="A333" s="1"/>
      <c r="E333"/>
    </row>
    <row r="334" spans="1:5" x14ac:dyDescent="0.3">
      <c r="A334" s="1"/>
      <c r="E334"/>
    </row>
    <row r="335" spans="1:5" x14ac:dyDescent="0.3">
      <c r="A335" s="1"/>
      <c r="E335"/>
    </row>
    <row r="336" spans="1:5" x14ac:dyDescent="0.3">
      <c r="A336" s="1"/>
      <c r="E336"/>
    </row>
    <row r="337" spans="1:5" x14ac:dyDescent="0.3">
      <c r="A337" s="1"/>
      <c r="E337"/>
    </row>
    <row r="338" spans="1:5" x14ac:dyDescent="0.3">
      <c r="A338" s="1"/>
      <c r="E338"/>
    </row>
    <row r="339" spans="1:5" x14ac:dyDescent="0.3">
      <c r="A339" s="1"/>
      <c r="E339"/>
    </row>
    <row r="340" spans="1:5" x14ac:dyDescent="0.3">
      <c r="A340" s="1"/>
      <c r="E340"/>
    </row>
    <row r="341" spans="1:5" x14ac:dyDescent="0.3">
      <c r="A341" s="1"/>
      <c r="E341"/>
    </row>
    <row r="342" spans="1:5" x14ac:dyDescent="0.3">
      <c r="A342" s="1"/>
      <c r="E342"/>
    </row>
    <row r="343" spans="1:5" x14ac:dyDescent="0.3">
      <c r="A343" s="1"/>
      <c r="E343"/>
    </row>
    <row r="344" spans="1:5" x14ac:dyDescent="0.3">
      <c r="A344" s="1"/>
      <c r="E344"/>
    </row>
    <row r="345" spans="1:5" x14ac:dyDescent="0.3">
      <c r="A345" s="1"/>
      <c r="E345"/>
    </row>
    <row r="346" spans="1:5" x14ac:dyDescent="0.3">
      <c r="A346" s="1"/>
      <c r="E346"/>
    </row>
    <row r="347" spans="1:5" x14ac:dyDescent="0.3">
      <c r="A347" s="1"/>
      <c r="E347"/>
    </row>
    <row r="348" spans="1:5" x14ac:dyDescent="0.3">
      <c r="A348" s="1"/>
      <c r="E348"/>
    </row>
    <row r="349" spans="1:5" x14ac:dyDescent="0.3">
      <c r="A349" s="1"/>
      <c r="E349"/>
    </row>
    <row r="350" spans="1:5" x14ac:dyDescent="0.3">
      <c r="A350" s="1"/>
      <c r="E350"/>
    </row>
    <row r="351" spans="1:5" x14ac:dyDescent="0.3">
      <c r="A351" s="1"/>
      <c r="E351"/>
    </row>
    <row r="352" spans="1:5" x14ac:dyDescent="0.3">
      <c r="A352" s="1"/>
      <c r="E352"/>
    </row>
    <row r="353" spans="1:5" x14ac:dyDescent="0.3">
      <c r="A353" s="1"/>
      <c r="E353"/>
    </row>
    <row r="354" spans="1:5" x14ac:dyDescent="0.3">
      <c r="A354" s="1"/>
      <c r="E354"/>
    </row>
    <row r="355" spans="1:5" x14ac:dyDescent="0.3">
      <c r="A355" s="1"/>
      <c r="E355"/>
    </row>
    <row r="356" spans="1:5" x14ac:dyDescent="0.3">
      <c r="A356" s="1"/>
      <c r="E356"/>
    </row>
    <row r="357" spans="1:5" x14ac:dyDescent="0.3">
      <c r="A357" s="1"/>
      <c r="E357"/>
    </row>
    <row r="358" spans="1:5" x14ac:dyDescent="0.3">
      <c r="A358" s="1"/>
      <c r="E358"/>
    </row>
    <row r="359" spans="1:5" x14ac:dyDescent="0.3">
      <c r="A359" s="1"/>
      <c r="E359"/>
    </row>
    <row r="360" spans="1:5" x14ac:dyDescent="0.3">
      <c r="A360" s="1"/>
      <c r="E360"/>
    </row>
    <row r="361" spans="1:5" x14ac:dyDescent="0.3">
      <c r="A361" s="1"/>
      <c r="E361"/>
    </row>
    <row r="362" spans="1:5" x14ac:dyDescent="0.3">
      <c r="A362" s="1"/>
      <c r="E362"/>
    </row>
    <row r="363" spans="1:5" x14ac:dyDescent="0.3">
      <c r="A363" s="1"/>
      <c r="E363"/>
    </row>
    <row r="364" spans="1:5" x14ac:dyDescent="0.3">
      <c r="A364" s="1"/>
      <c r="E364"/>
    </row>
    <row r="365" spans="1:5" x14ac:dyDescent="0.3">
      <c r="A365" s="1"/>
      <c r="E365"/>
    </row>
    <row r="366" spans="1:5" x14ac:dyDescent="0.3">
      <c r="A366" s="1"/>
      <c r="E366"/>
    </row>
    <row r="367" spans="1:5" x14ac:dyDescent="0.3">
      <c r="A367" s="1"/>
      <c r="E367"/>
    </row>
    <row r="368" spans="1:5" x14ac:dyDescent="0.3">
      <c r="A368" s="1"/>
      <c r="E368"/>
    </row>
    <row r="369" spans="1:5" x14ac:dyDescent="0.3">
      <c r="A369" s="1"/>
      <c r="E369"/>
    </row>
    <row r="370" spans="1:5" x14ac:dyDescent="0.3">
      <c r="A370" s="1"/>
      <c r="E370"/>
    </row>
    <row r="371" spans="1:5" x14ac:dyDescent="0.3">
      <c r="A371" s="1"/>
      <c r="E371"/>
    </row>
    <row r="372" spans="1:5" x14ac:dyDescent="0.3">
      <c r="A372" s="1"/>
      <c r="E372"/>
    </row>
    <row r="373" spans="1:5" x14ac:dyDescent="0.3">
      <c r="A373" s="1"/>
      <c r="E373"/>
    </row>
    <row r="374" spans="1:5" x14ac:dyDescent="0.3">
      <c r="A374" s="1"/>
      <c r="E374"/>
    </row>
    <row r="375" spans="1:5" x14ac:dyDescent="0.3">
      <c r="E375"/>
    </row>
    <row r="376" spans="1:5" x14ac:dyDescent="0.3">
      <c r="E376"/>
    </row>
    <row r="377" spans="1:5" x14ac:dyDescent="0.3">
      <c r="E377"/>
    </row>
  </sheetData>
  <sheetProtection selectLockedCells="1"/>
  <sortState ref="I404:I420">
    <sortCondition ref="I404:I420"/>
  </sortState>
  <mergeCells count="51">
    <mergeCell ref="A62:A65"/>
    <mergeCell ref="A66:H66"/>
    <mergeCell ref="A67:A70"/>
    <mergeCell ref="A108:A111"/>
    <mergeCell ref="A96:A97"/>
    <mergeCell ref="A98:H98"/>
    <mergeCell ref="A99:A102"/>
    <mergeCell ref="A107:H107"/>
    <mergeCell ref="A84:H84"/>
    <mergeCell ref="A85:A88"/>
    <mergeCell ref="A91:H91"/>
    <mergeCell ref="A92:A95"/>
    <mergeCell ref="A89:A90"/>
    <mergeCell ref="A56:H56"/>
    <mergeCell ref="A57:A60"/>
    <mergeCell ref="A61:H61"/>
    <mergeCell ref="A42:A45"/>
    <mergeCell ref="A51:H51"/>
    <mergeCell ref="A52:A55"/>
    <mergeCell ref="A47:A50"/>
    <mergeCell ref="A46:H46"/>
    <mergeCell ref="A22:A25"/>
    <mergeCell ref="A31:H31"/>
    <mergeCell ref="A32:A35"/>
    <mergeCell ref="A41:H41"/>
    <mergeCell ref="A26:H26"/>
    <mergeCell ref="A27:A30"/>
    <mergeCell ref="A36:H36"/>
    <mergeCell ref="A37:A40"/>
    <mergeCell ref="B1:G2"/>
    <mergeCell ref="C3:F4"/>
    <mergeCell ref="A5:B5"/>
    <mergeCell ref="F5:G5"/>
    <mergeCell ref="A8:A11"/>
    <mergeCell ref="A7:H7"/>
    <mergeCell ref="G3:H3"/>
    <mergeCell ref="G4:H4"/>
    <mergeCell ref="A4:B4"/>
    <mergeCell ref="A12:A13"/>
    <mergeCell ref="A14:H14"/>
    <mergeCell ref="A15:A18"/>
    <mergeCell ref="A21:H21"/>
    <mergeCell ref="A19:A20"/>
    <mergeCell ref="A119:A122"/>
    <mergeCell ref="A71:H71"/>
    <mergeCell ref="A103:A106"/>
    <mergeCell ref="A112:A113"/>
    <mergeCell ref="A72:A75"/>
    <mergeCell ref="A76:A83"/>
    <mergeCell ref="A114:H114"/>
    <mergeCell ref="A115:A118"/>
  </mergeCells>
  <hyperlinks>
    <hyperlink ref="G3" r:id="rId1"/>
  </hyperlinks>
  <printOptions gridLines="1"/>
  <pageMargins left="0.7" right="0.7" top="0.75" bottom="0.75" header="0.3" footer="0.3"/>
  <pageSetup orientation="landscape" r:id="rId2"/>
  <ignoredErrors>
    <ignoredError sqref="H8:H13 H15:H20 H22:H23 H32:H33 H42:H43 H47:H48 H27:H28 H37:H38 H52:H53 H57:H60 H62:H63 H67:H68 H72:H83 H85:H90 H92:H97 H99:H106 H108:H113 H115:H1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Ball Valves</vt:lpstr>
      <vt:lpstr>Press Ball Valves</vt:lpstr>
      <vt:lpstr>Gas Ball Valves</vt:lpstr>
      <vt:lpstr>Low Pressure &amp; Check Valves</vt:lpstr>
      <vt:lpstr>'Low Pressure &amp; Check Valves'!Print_Area</vt:lpstr>
    </vt:vector>
  </TitlesOfParts>
  <Company>Wieland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Clarke, Mary Jane</cp:lastModifiedBy>
  <cp:lastPrinted>2020-08-03T16:39:36Z</cp:lastPrinted>
  <dcterms:created xsi:type="dcterms:W3CDTF">2018-10-03T13:01:25Z</dcterms:created>
  <dcterms:modified xsi:type="dcterms:W3CDTF">2020-12-09T20:07:25Z</dcterms:modified>
</cp:coreProperties>
</file>