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2679_WKE_Sales\Price Sheets\Current PDF binder sheets\FITTING &amp; VALVES EXCEL PRICE SHEETS\"/>
    </mc:Choice>
  </mc:AlternateContent>
  <bookViews>
    <workbookView xWindow="0" yWindow="0" windowWidth="24000" windowHeight="9735"/>
  </bookViews>
  <sheets>
    <sheet name="WROT" sheetId="1" r:id="rId1"/>
  </sheets>
  <externalReferences>
    <externalReference r:id="rId2"/>
  </externalReferences>
  <definedNames>
    <definedName name="_xlnm.Print_Area" localSheetId="0">WROT!$A:$H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7" i="1" l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G417" i="1"/>
  <c r="F417" i="1"/>
  <c r="G416" i="1"/>
  <c r="F416" i="1"/>
  <c r="G415" i="1"/>
  <c r="F415" i="1"/>
  <c r="G414" i="1"/>
  <c r="F414" i="1"/>
  <c r="G413" i="1"/>
  <c r="F413" i="1"/>
  <c r="G412" i="1"/>
  <c r="F412" i="1"/>
  <c r="G411" i="1"/>
  <c r="F411" i="1"/>
  <c r="G410" i="1"/>
  <c r="F410" i="1"/>
  <c r="G409" i="1"/>
  <c r="F409" i="1"/>
  <c r="G408" i="1"/>
  <c r="F408" i="1"/>
  <c r="G407" i="1"/>
  <c r="F407" i="1"/>
  <c r="G406" i="1"/>
  <c r="F406" i="1"/>
  <c r="G405" i="1"/>
  <c r="F405" i="1"/>
  <c r="G404" i="1"/>
  <c r="F404" i="1"/>
  <c r="E372" i="1" l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371" i="1"/>
  <c r="E248" i="1" l="1"/>
  <c r="E249" i="1"/>
  <c r="E250" i="1"/>
  <c r="E251" i="1"/>
  <c r="E252" i="1"/>
  <c r="E247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55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41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02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254" i="1"/>
  <c r="E224" i="1"/>
  <c r="E225" i="1"/>
  <c r="E226" i="1"/>
  <c r="E227" i="1"/>
  <c r="E228" i="1"/>
  <c r="E229" i="1"/>
  <c r="E230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43" i="1"/>
  <c r="E144" i="1"/>
  <c r="E145" i="1"/>
  <c r="E146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87" i="1"/>
  <c r="E88" i="1"/>
  <c r="E89" i="1"/>
  <c r="E90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42" i="1" l="1"/>
  <c r="E81" i="1"/>
  <c r="E82" i="1"/>
  <c r="E83" i="1"/>
  <c r="E84" i="1"/>
  <c r="E85" i="1"/>
  <c r="E86" i="1"/>
  <c r="E91" i="1"/>
  <c r="E92" i="1"/>
  <c r="E93" i="1"/>
  <c r="E80" i="1"/>
  <c r="E238" i="1"/>
  <c r="E239" i="1"/>
  <c r="E237" i="1"/>
  <c r="E233" i="1"/>
  <c r="E232" i="1"/>
  <c r="E223" i="1"/>
  <c r="E217" i="1"/>
  <c r="E218" i="1"/>
  <c r="E219" i="1"/>
  <c r="E220" i="1"/>
  <c r="E221" i="1"/>
  <c r="E216" i="1"/>
  <c r="E207" i="1"/>
  <c r="E208" i="1"/>
  <c r="E209" i="1"/>
  <c r="E210" i="1"/>
  <c r="E211" i="1"/>
  <c r="E212" i="1"/>
  <c r="E213" i="1"/>
  <c r="E214" i="1"/>
  <c r="E206" i="1"/>
  <c r="E188" i="1"/>
  <c r="E178" i="1" l="1"/>
  <c r="E179" i="1"/>
  <c r="E180" i="1"/>
  <c r="E181" i="1"/>
  <c r="E182" i="1"/>
  <c r="E183" i="1"/>
  <c r="E184" i="1"/>
  <c r="E185" i="1"/>
  <c r="E186" i="1"/>
  <c r="E142" i="1" l="1"/>
  <c r="E170" i="1"/>
  <c r="E171" i="1"/>
  <c r="E172" i="1"/>
  <c r="E173" i="1"/>
  <c r="E174" i="1"/>
  <c r="E175" i="1"/>
  <c r="E176" i="1"/>
  <c r="E109" i="1"/>
  <c r="E100" i="1"/>
  <c r="E101" i="1"/>
  <c r="E102" i="1"/>
  <c r="E47" i="1"/>
  <c r="E49" i="1"/>
  <c r="E107" i="1" l="1"/>
  <c r="E106" i="1"/>
  <c r="E105" i="1"/>
  <c r="E104" i="1"/>
  <c r="E103" i="1"/>
  <c r="E99" i="1"/>
  <c r="E98" i="1"/>
  <c r="E97" i="1"/>
  <c r="E96" i="1"/>
  <c r="E95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46" i="1"/>
  <c r="E45" i="1"/>
  <c r="E44" i="1"/>
  <c r="E43" i="1"/>
  <c r="E42" i="1"/>
  <c r="E41" i="1"/>
  <c r="E40" i="1"/>
  <c r="E39" i="1"/>
  <c r="E38" i="1"/>
  <c r="E37" i="1"/>
  <c r="E36" i="1"/>
  <c r="E34" i="1"/>
  <c r="E33" i="1"/>
  <c r="E32" i="1"/>
  <c r="E31" i="1"/>
  <c r="E30" i="1"/>
  <c r="E29" i="1"/>
  <c r="E28" i="1"/>
  <c r="E27" i="1"/>
  <c r="E26" i="1"/>
  <c r="E8" i="1"/>
</calcChain>
</file>

<file path=xl/sharedStrings.xml><?xml version="1.0" encoding="utf-8"?>
<sst xmlns="http://schemas.openxmlformats.org/spreadsheetml/2006/main" count="1406" uniqueCount="1150">
  <si>
    <t>Customer Multiplier</t>
  </si>
  <si>
    <t>Product</t>
  </si>
  <si>
    <t>W-K Part #</t>
  </si>
  <si>
    <t>Size (Nominal)</t>
  </si>
  <si>
    <t>List</t>
  </si>
  <si>
    <t>Cost</t>
  </si>
  <si>
    <t>Inner</t>
  </si>
  <si>
    <t>Master</t>
  </si>
  <si>
    <t>UPC</t>
  </si>
  <si>
    <t>1/8"</t>
  </si>
  <si>
    <t>1/4"</t>
  </si>
  <si>
    <t>3/8"</t>
  </si>
  <si>
    <t>1/2"</t>
  </si>
  <si>
    <t>3/4"</t>
  </si>
  <si>
    <t>1"</t>
  </si>
  <si>
    <t>1-1/4"</t>
  </si>
  <si>
    <t>1-1/2"</t>
  </si>
  <si>
    <t>2"</t>
  </si>
  <si>
    <t>2-1/2"</t>
  </si>
  <si>
    <t>3"</t>
  </si>
  <si>
    <t>4"</t>
  </si>
  <si>
    <t>6"</t>
  </si>
  <si>
    <t>1/4" x 1/8"</t>
  </si>
  <si>
    <t>3/8" x 1/4"</t>
  </si>
  <si>
    <t>1/2" x 1/8"</t>
  </si>
  <si>
    <t>1/2" x 1/4"</t>
  </si>
  <si>
    <t>1/2" x 3/8"</t>
  </si>
  <si>
    <t>3/4" x 3/8"</t>
  </si>
  <si>
    <t>3/4" x 1/2"</t>
  </si>
  <si>
    <t>1" x 1/2"</t>
  </si>
  <si>
    <t>1" x 3/4"</t>
  </si>
  <si>
    <t>1-1/4" x 1/2"</t>
  </si>
  <si>
    <t>1-1/4" x 3/4"</t>
  </si>
  <si>
    <t>1-1/4" x 1"</t>
  </si>
  <si>
    <t>1-1/2" x 1/2"</t>
  </si>
  <si>
    <t>1-1/2" x 3/4"</t>
  </si>
  <si>
    <t>1-1/2" x 1"</t>
  </si>
  <si>
    <t>1-1/2" x 1-1/4"</t>
  </si>
  <si>
    <t>2" x 3/4"</t>
  </si>
  <si>
    <t>2" x 1"</t>
  </si>
  <si>
    <t>2" x 1-1/4"</t>
  </si>
  <si>
    <t>2" x 1-1/2"</t>
  </si>
  <si>
    <t>2-1/2" x 1-1/4"</t>
  </si>
  <si>
    <t>2-1/2" x 1-1/2"</t>
  </si>
  <si>
    <t>2-1/2" x 2"</t>
  </si>
  <si>
    <t>3" x 1-1/2"</t>
  </si>
  <si>
    <t>3" x 2"</t>
  </si>
  <si>
    <t>3" x 2-1/2"</t>
  </si>
  <si>
    <t>4" x 2"</t>
  </si>
  <si>
    <t>4" x 2-1/2"</t>
  </si>
  <si>
    <t>4" x 3"</t>
  </si>
  <si>
    <t>3/8" x 1/8"</t>
  </si>
  <si>
    <t>2" x 1/2"</t>
  </si>
  <si>
    <t>2-1/2" x 1"</t>
  </si>
  <si>
    <t>3" x 1"</t>
  </si>
  <si>
    <t>3" x 1-1/4"</t>
  </si>
  <si>
    <t>4" x 1-1/2"</t>
  </si>
  <si>
    <t>6" x 3"</t>
  </si>
  <si>
    <t>6" x 4"</t>
  </si>
  <si>
    <t>1/2" x 1/2" x 3/8"</t>
  </si>
  <si>
    <t>3/4" x 1/2" x 1/2"</t>
  </si>
  <si>
    <t>3/4" x 1/2" x 3/4"</t>
  </si>
  <si>
    <t>3/4" x 3/4" x 1/2"</t>
  </si>
  <si>
    <t>1" x 1/2" x 1/2"</t>
  </si>
  <si>
    <t>1" x 1/2" x 3/4"</t>
  </si>
  <si>
    <t>1" x 1/2" x 1"</t>
  </si>
  <si>
    <t>1" x 3/4" x 1/2"</t>
  </si>
  <si>
    <t>1" x 3/4" x 3/4"</t>
  </si>
  <si>
    <t>1" x 3/4" x 1"</t>
  </si>
  <si>
    <t>1" x 1" x 1/2"</t>
  </si>
  <si>
    <t>1" x 1" x 3/4"</t>
  </si>
  <si>
    <t>1-1/4" x 1/2" x 3/4"</t>
  </si>
  <si>
    <t>1-1/4" x 3/4" x 3/4"</t>
  </si>
  <si>
    <t>1-1/4" x 3/4" x 1"</t>
  </si>
  <si>
    <t>1-1/4" x 1" x 1/2"</t>
  </si>
  <si>
    <t>1-1/4" x 1" x 3/4"</t>
  </si>
  <si>
    <t>1-1/4" x 1" x 1"</t>
  </si>
  <si>
    <t>1-1/4" x 1" x 1-1/4"</t>
  </si>
  <si>
    <t>1-1/4" x 1-1/4" x 1/2"</t>
  </si>
  <si>
    <t>1-1/4" x 1-1/4" x 3/4"</t>
  </si>
  <si>
    <t>1-1/4" x 1-1/4" x 1"</t>
  </si>
  <si>
    <t>1-1/2" x 1-1/2" x 1"</t>
  </si>
  <si>
    <t>2" x 3/4" x 2"</t>
  </si>
  <si>
    <t>2" x 1" x 1"</t>
  </si>
  <si>
    <t>2" x 1" x 1-1/2"</t>
  </si>
  <si>
    <t>2" x 1-1/4" x 1-1/4"</t>
  </si>
  <si>
    <t>2" x 1-1/2" x 1-1/4"</t>
  </si>
  <si>
    <t>2" x 1-1/2" x 1-1/2"</t>
  </si>
  <si>
    <t>2" x 1-1/2" x 2"</t>
  </si>
  <si>
    <t>2" x 2" x 1/2"</t>
  </si>
  <si>
    <t>2" x 2" x 1"</t>
  </si>
  <si>
    <t>2" x 2" x 1-1/2"</t>
  </si>
  <si>
    <t>2" x 2" x 1-1/4"</t>
  </si>
  <si>
    <t>2-1/2" x 2" x 2"</t>
  </si>
  <si>
    <t>2-1/2" x 2-1/2" x 1"</t>
  </si>
  <si>
    <t>2-1/2" x 2-1/2" x 2"</t>
  </si>
  <si>
    <t>3" x 3" x 1/2"</t>
  </si>
  <si>
    <t>3" x 3" x 3/4"</t>
  </si>
  <si>
    <t>3" x 3" x 1"</t>
  </si>
  <si>
    <t>3" x 3" x 2"</t>
  </si>
  <si>
    <t>3" x 3" x 1-1/4"</t>
  </si>
  <si>
    <t xml:space="preserve"> </t>
  </si>
  <si>
    <t>3" x 3" x 1-1/2"</t>
  </si>
  <si>
    <t>4" x 4" x 1-1/2"</t>
  </si>
  <si>
    <t>3" x 3" x 2-1/2"</t>
  </si>
  <si>
    <t>3/4" x 3/4" x 1"</t>
  </si>
  <si>
    <t>1" x 1" x 1-1/4"</t>
  </si>
  <si>
    <t>Caps</t>
  </si>
  <si>
    <t>1-1/4" x 3/4" x 1-1/4"</t>
  </si>
  <si>
    <t>1-1/2" x 1-1/2" x 1-1/4"</t>
  </si>
  <si>
    <t>2-1/2" x 2-1/2" x 1-1/2"</t>
  </si>
  <si>
    <t>4" x 4" x 2"</t>
  </si>
  <si>
    <t>1" x 1" x 1-1/2"</t>
  </si>
  <si>
    <t>Phone: 800-526-5104 ext 3156/3157</t>
  </si>
  <si>
    <t>WROT COPPER FITTINGS</t>
  </si>
  <si>
    <t>90 Elbows Copper x Copper</t>
  </si>
  <si>
    <t>CL1/8</t>
  </si>
  <si>
    <t>CL1/4</t>
  </si>
  <si>
    <t>CL3/8</t>
  </si>
  <si>
    <t>CL1/2</t>
  </si>
  <si>
    <t>CL5/8</t>
  </si>
  <si>
    <t>CL3/4</t>
  </si>
  <si>
    <t>CL1</t>
  </si>
  <si>
    <t>CL11/4</t>
  </si>
  <si>
    <t>CL11/2</t>
  </si>
  <si>
    <t>CL2</t>
  </si>
  <si>
    <t>CL21/2</t>
  </si>
  <si>
    <t>CL3</t>
  </si>
  <si>
    <t>CL35/8</t>
  </si>
  <si>
    <t>CL4</t>
  </si>
  <si>
    <t>CL5</t>
  </si>
  <si>
    <t>CL6</t>
  </si>
  <si>
    <t>CL8</t>
  </si>
  <si>
    <t>5/8"</t>
  </si>
  <si>
    <t>3-5/8"</t>
  </si>
  <si>
    <t>5"</t>
  </si>
  <si>
    <t>8"</t>
  </si>
  <si>
    <t>90 Reducing Elbows Copper x Copper</t>
  </si>
  <si>
    <t>CL3/8X1/4</t>
  </si>
  <si>
    <t>CL1/2X3/8</t>
  </si>
  <si>
    <t>CL3/4X1/2</t>
  </si>
  <si>
    <t>CL1X1/2</t>
  </si>
  <si>
    <t>CL1X3/4</t>
  </si>
  <si>
    <t>CL11/4x3/4</t>
  </si>
  <si>
    <t>CL11/4x1</t>
  </si>
  <si>
    <t>CL11/2X11/4</t>
  </si>
  <si>
    <t>CL2X11/2</t>
  </si>
  <si>
    <t>CSTL1/4</t>
  </si>
  <si>
    <t>CSTL3/8</t>
  </si>
  <si>
    <t>CSTL1/2</t>
  </si>
  <si>
    <t>CSTL5/8</t>
  </si>
  <si>
    <t>CSTL3/4</t>
  </si>
  <si>
    <t>CSTL1</t>
  </si>
  <si>
    <t>CSTL11/4</t>
  </si>
  <si>
    <t>CSTL11/2</t>
  </si>
  <si>
    <t>CSTL2</t>
  </si>
  <si>
    <t>CSTL21/2</t>
  </si>
  <si>
    <t>CSTL3</t>
  </si>
  <si>
    <t>CSTL4</t>
  </si>
  <si>
    <t>Street 90 Elbows Fitting x Copper</t>
  </si>
  <si>
    <t>45 Elbows Copper x Copper</t>
  </si>
  <si>
    <t>C451/8</t>
  </si>
  <si>
    <t>C451/4</t>
  </si>
  <si>
    <t>C453/8</t>
  </si>
  <si>
    <t>C451/2</t>
  </si>
  <si>
    <t>C455/8</t>
  </si>
  <si>
    <t>C453/4</t>
  </si>
  <si>
    <t>C451</t>
  </si>
  <si>
    <t>C4511/4</t>
  </si>
  <si>
    <t>C4511/2</t>
  </si>
  <si>
    <t>C452</t>
  </si>
  <si>
    <t>C4521/2</t>
  </si>
  <si>
    <t>C453</t>
  </si>
  <si>
    <t>C454</t>
  </si>
  <si>
    <t>C455</t>
  </si>
  <si>
    <t>C456</t>
  </si>
  <si>
    <t>C458</t>
  </si>
  <si>
    <t>Street 45 Elbows Fitting x Copper</t>
  </si>
  <si>
    <t>CST451/4</t>
  </si>
  <si>
    <t>CST453/8</t>
  </si>
  <si>
    <t>CST451/2</t>
  </si>
  <si>
    <t>CST455/8</t>
  </si>
  <si>
    <t>CST453/4</t>
  </si>
  <si>
    <t>CST451</t>
  </si>
  <si>
    <t>CST4511/4</t>
  </si>
  <si>
    <t>CST4511/2</t>
  </si>
  <si>
    <t>CST452</t>
  </si>
  <si>
    <t>CST4521/2</t>
  </si>
  <si>
    <t>CST453</t>
  </si>
  <si>
    <t>CST454</t>
  </si>
  <si>
    <t>CST456</t>
  </si>
  <si>
    <t>90 Long Turn Elbow Copper x Copper</t>
  </si>
  <si>
    <t>CLTL1/8</t>
  </si>
  <si>
    <t>CLTL1/4</t>
  </si>
  <si>
    <t>CLTL5/16</t>
  </si>
  <si>
    <t>CLTL3/8</t>
  </si>
  <si>
    <t>CLTL1/2</t>
  </si>
  <si>
    <t>CLTL5/8</t>
  </si>
  <si>
    <t>CLTL3/4</t>
  </si>
  <si>
    <t>CLTL1</t>
  </si>
  <si>
    <t>CLTL11/4</t>
  </si>
  <si>
    <t>CLTL11/2</t>
  </si>
  <si>
    <t>CLTL2</t>
  </si>
  <si>
    <t>CLTL21/2</t>
  </si>
  <si>
    <t>CLTL3</t>
  </si>
  <si>
    <t>CLTL4</t>
  </si>
  <si>
    <t>5/16"</t>
  </si>
  <si>
    <t>90 Long Turn Street Elbow Fitting x Copper</t>
  </si>
  <si>
    <t>CLTSTL1/8</t>
  </si>
  <si>
    <t>CLTSTL1/4</t>
  </si>
  <si>
    <t>CLTSTL3/8</t>
  </si>
  <si>
    <t>CLTSTL1/2</t>
  </si>
  <si>
    <t>CLTSTL5/8</t>
  </si>
  <si>
    <t>CLTSTL3/4</t>
  </si>
  <si>
    <t>CLTSTL1</t>
  </si>
  <si>
    <t>CLTSTL11/4</t>
  </si>
  <si>
    <t>CLTSTL11/2</t>
  </si>
  <si>
    <t>CLTSTL2</t>
  </si>
  <si>
    <t>CLTSTL21/2</t>
  </si>
  <si>
    <t>CLTSTL3</t>
  </si>
  <si>
    <t>CLTSTL4</t>
  </si>
  <si>
    <t>Male Adapter Copper x Male</t>
  </si>
  <si>
    <t>CMA3/8</t>
  </si>
  <si>
    <t>CMA1/2</t>
  </si>
  <si>
    <t>CMA3/4</t>
  </si>
  <si>
    <t>CMA1</t>
  </si>
  <si>
    <t>CMA11/4</t>
  </si>
  <si>
    <t>CMA11/2</t>
  </si>
  <si>
    <t>CMA2</t>
  </si>
  <si>
    <t>CMA21/2</t>
  </si>
  <si>
    <t>CMA3</t>
  </si>
  <si>
    <t>CMA4</t>
  </si>
  <si>
    <t>CMA1/4X1/2</t>
  </si>
  <si>
    <t>CMA3/8X1/4</t>
  </si>
  <si>
    <t>CMA3/8X1/2</t>
  </si>
  <si>
    <t>CMA1/2x1/4</t>
  </si>
  <si>
    <t>CMA1/2x3/8</t>
  </si>
  <si>
    <t>CMA1/2x3/4</t>
  </si>
  <si>
    <t>CMA1/2x1</t>
  </si>
  <si>
    <t>CMA5/8X3/4</t>
  </si>
  <si>
    <t>CMA3/4X1/2</t>
  </si>
  <si>
    <t>CMA3/4X1</t>
  </si>
  <si>
    <t>CMA1X1/2</t>
  </si>
  <si>
    <t>CMA1X3/4</t>
  </si>
  <si>
    <t>CMA1X11/4</t>
  </si>
  <si>
    <t>CMA1X11/2</t>
  </si>
  <si>
    <t>CMA11/4X3/4</t>
  </si>
  <si>
    <t>CMA11/4X1</t>
  </si>
  <si>
    <t>CMA11/4X11/2</t>
  </si>
  <si>
    <t>CMA11/2X1</t>
  </si>
  <si>
    <t>CMA11/2X11/4</t>
  </si>
  <si>
    <t>CMA11/2X2</t>
  </si>
  <si>
    <t>CMA2X11/4</t>
  </si>
  <si>
    <t>CMA2X11/2</t>
  </si>
  <si>
    <t>1/4" x 1/2"</t>
  </si>
  <si>
    <t>3/8" x 1/2"</t>
  </si>
  <si>
    <t>1/2" x 3/4"</t>
  </si>
  <si>
    <t>1/2" x 1"</t>
  </si>
  <si>
    <t>5/8" x 3/4"</t>
  </si>
  <si>
    <t>3/4" x 1"</t>
  </si>
  <si>
    <t>1" x 1-1/4"</t>
  </si>
  <si>
    <t>1" x 1-1/2"</t>
  </si>
  <si>
    <t>1-1/4" x 1-1/2"</t>
  </si>
  <si>
    <t>1-1/2" x 2"</t>
  </si>
  <si>
    <t>Female Adapters Copper x Female</t>
  </si>
  <si>
    <t>CFA1/8</t>
  </si>
  <si>
    <t>CFA1/4</t>
  </si>
  <si>
    <t>CFA3/8</t>
  </si>
  <si>
    <t>CFA1/2</t>
  </si>
  <si>
    <t>CFA3/4</t>
  </si>
  <si>
    <t>CFA1</t>
  </si>
  <si>
    <t>CFA11/4</t>
  </si>
  <si>
    <t>CFA11/2</t>
  </si>
  <si>
    <t>CFA2</t>
  </si>
  <si>
    <t>CFA21/2</t>
  </si>
  <si>
    <t>CFA3</t>
  </si>
  <si>
    <t>CFA1/8x1/4</t>
  </si>
  <si>
    <t>CFA1/4X3/8</t>
  </si>
  <si>
    <t>CFA3/8X1/4</t>
  </si>
  <si>
    <t>CFA3/8X1/2</t>
  </si>
  <si>
    <t>CFA1/2x1/8</t>
  </si>
  <si>
    <t>CFA1/2x1/4</t>
  </si>
  <si>
    <t>CFA1/2x3/8</t>
  </si>
  <si>
    <t>CFA1/2x3/4</t>
  </si>
  <si>
    <t>CFA1/2x1</t>
  </si>
  <si>
    <t>CFA3/4X1/2</t>
  </si>
  <si>
    <t>CFA3/4X1</t>
  </si>
  <si>
    <t>CFA1x1/2</t>
  </si>
  <si>
    <t>CFA1x3/4</t>
  </si>
  <si>
    <t>CFA1x11/4</t>
  </si>
  <si>
    <t>CFA11/4X1</t>
  </si>
  <si>
    <t>CFA11/4X11/2</t>
  </si>
  <si>
    <t>1/8" x 1/4"</t>
  </si>
  <si>
    <t>1/4" x 3/8"</t>
  </si>
  <si>
    <t>Male Street Adapter Fitting x Male</t>
  </si>
  <si>
    <t>CSTMA1/2</t>
  </si>
  <si>
    <t>CSTMA1/2X3/4</t>
  </si>
  <si>
    <t>CSTMA3/4</t>
  </si>
  <si>
    <t>CSTMA1</t>
  </si>
  <si>
    <t>CSTMA11/4</t>
  </si>
  <si>
    <t>CSTMA11/2</t>
  </si>
  <si>
    <t>CSTMA2</t>
  </si>
  <si>
    <t>Female Street Adapter Fitting x Female</t>
  </si>
  <si>
    <t>CSTFA1/4</t>
  </si>
  <si>
    <t>CSTFA3/8</t>
  </si>
  <si>
    <t>CSTFA1/2</t>
  </si>
  <si>
    <t>CSTFA3/4</t>
  </si>
  <si>
    <t>CSTFA1</t>
  </si>
  <si>
    <t>CSTFA11/4</t>
  </si>
  <si>
    <t>CSTFA11/2</t>
  </si>
  <si>
    <t>CSTFA2</t>
  </si>
  <si>
    <t>CSTFA1/2X3/4</t>
  </si>
  <si>
    <t>Couplings Less Stop Copper x Copper</t>
  </si>
  <si>
    <t>CSC1/2</t>
  </si>
  <si>
    <t>CSC3/4</t>
  </si>
  <si>
    <t>CSC1</t>
  </si>
  <si>
    <t>CSC11/4</t>
  </si>
  <si>
    <t>CSC11/2</t>
  </si>
  <si>
    <t>CSC2</t>
  </si>
  <si>
    <t>CSC21/2</t>
  </si>
  <si>
    <t>CSC3</t>
  </si>
  <si>
    <t>CSC4</t>
  </si>
  <si>
    <t>Couplings Roll Stop Copper x Copper</t>
  </si>
  <si>
    <t>CC5/16</t>
  </si>
  <si>
    <t>CC1/8</t>
  </si>
  <si>
    <t>CC1/4</t>
  </si>
  <si>
    <t>CC3/8</t>
  </si>
  <si>
    <t>CC1/2</t>
  </si>
  <si>
    <t>CC5/8</t>
  </si>
  <si>
    <t>CC3/4</t>
  </si>
  <si>
    <t>CC1</t>
  </si>
  <si>
    <t>CC11/4</t>
  </si>
  <si>
    <t>CC11/2</t>
  </si>
  <si>
    <t>CC2</t>
  </si>
  <si>
    <t>CC21/2</t>
  </si>
  <si>
    <t>CC3</t>
  </si>
  <si>
    <t>CC4</t>
  </si>
  <si>
    <t>CC5</t>
  </si>
  <si>
    <t>CC6</t>
  </si>
  <si>
    <t>CC8</t>
  </si>
  <si>
    <t>5/16" OD</t>
  </si>
  <si>
    <t>CCD1/2</t>
  </si>
  <si>
    <t>CCD3/4</t>
  </si>
  <si>
    <t>CCD1</t>
  </si>
  <si>
    <t>CCD11/4</t>
  </si>
  <si>
    <t>CCD11/2</t>
  </si>
  <si>
    <t>CCD2</t>
  </si>
  <si>
    <t>CFLB1/4X1/8</t>
  </si>
  <si>
    <t>CFLB3/8X1/4</t>
  </si>
  <si>
    <t>CFLB1/2X1/4</t>
  </si>
  <si>
    <t>CFLB1/2X3/8</t>
  </si>
  <si>
    <t>CFLB3/4X1/2</t>
  </si>
  <si>
    <t>CFLB3/4X5/8</t>
  </si>
  <si>
    <t>CFLB1X1/2</t>
  </si>
  <si>
    <t>CFLB1X3/4</t>
  </si>
  <si>
    <t>3/4" x 5/8"</t>
  </si>
  <si>
    <t>CFFLB1/2X1/8</t>
  </si>
  <si>
    <t>CFFLB1/2X1/4</t>
  </si>
  <si>
    <t>Crossover Copper x Copper</t>
  </si>
  <si>
    <t>CPTRAP5/8</t>
  </si>
  <si>
    <t>CPTRAP3/4</t>
  </si>
  <si>
    <t>CPTRAP1</t>
  </si>
  <si>
    <t>CCROSSOVER1/2</t>
  </si>
  <si>
    <t>Flush Bushings Fitting x Female</t>
  </si>
  <si>
    <t>P-Traps Copper x Copper</t>
  </si>
  <si>
    <t>Flush Bushings Fitting x Copper</t>
  </si>
  <si>
    <t>Couplings with Dimple Stop Copper x Copper</t>
  </si>
  <si>
    <t>Reducing Couplings Copper x Copper</t>
  </si>
  <si>
    <t>CC1/4X1/8</t>
  </si>
  <si>
    <t>CC3/8ODX5/16OD</t>
  </si>
  <si>
    <t>CC3/8X1/8</t>
  </si>
  <si>
    <t>CC3/8X1/4</t>
  </si>
  <si>
    <t>CC1/2X1/8</t>
  </si>
  <si>
    <t>CC1/2X1/4</t>
  </si>
  <si>
    <t>CC1/2X3/8</t>
  </si>
  <si>
    <t>CC5/8X1/4</t>
  </si>
  <si>
    <t>CC5/8X3/8</t>
  </si>
  <si>
    <t>CC5/8X1/2</t>
  </si>
  <si>
    <t>CC3/4X3/8</t>
  </si>
  <si>
    <t>CC3/4X1/2</t>
  </si>
  <si>
    <t>CC3/4X5/8</t>
  </si>
  <si>
    <t>CC1X1/2</t>
  </si>
  <si>
    <t>CC1X5/8</t>
  </si>
  <si>
    <t>CC1X3/4</t>
  </si>
  <si>
    <t>CC11/4X1/2</t>
  </si>
  <si>
    <t>CC11/4X3/4</t>
  </si>
  <si>
    <t>CC11/4X1</t>
  </si>
  <si>
    <t>CC11/2X1/2</t>
  </si>
  <si>
    <t>CC11/2X3/4</t>
  </si>
  <si>
    <t>CC11/2X1</t>
  </si>
  <si>
    <t>CC11/2X11/4</t>
  </si>
  <si>
    <t>CC2X1/2</t>
  </si>
  <si>
    <t>CC2X3/4</t>
  </si>
  <si>
    <t>CC2X1</t>
  </si>
  <si>
    <t>CC2X11/4</t>
  </si>
  <si>
    <t>CC2X11/2</t>
  </si>
  <si>
    <t>CC21/2X1</t>
  </si>
  <si>
    <t>CC21/2X11/4</t>
  </si>
  <si>
    <t>CC21/2X11/2</t>
  </si>
  <si>
    <t>CC21/2X2</t>
  </si>
  <si>
    <t>CC3X1</t>
  </si>
  <si>
    <t>CC3X11/4</t>
  </si>
  <si>
    <t>CC3X11/2</t>
  </si>
  <si>
    <t>CC3X2</t>
  </si>
  <si>
    <t>CC3X21/2</t>
  </si>
  <si>
    <t>CC4X11/2</t>
  </si>
  <si>
    <t>CC4X2</t>
  </si>
  <si>
    <t>CC4X21/2</t>
  </si>
  <si>
    <t>CC4X3</t>
  </si>
  <si>
    <t>CC6X3</t>
  </si>
  <si>
    <t>CC6X4</t>
  </si>
  <si>
    <t>CC8X21/2</t>
  </si>
  <si>
    <t>CC8X3</t>
  </si>
  <si>
    <t>CC8X4</t>
  </si>
  <si>
    <t>CC8X6</t>
  </si>
  <si>
    <t>3/8" OD x 5/16" OD</t>
  </si>
  <si>
    <t>5/8" x 1/4"</t>
  </si>
  <si>
    <t>5/8" x 3/8"</t>
  </si>
  <si>
    <t>5/8" x 1/2"</t>
  </si>
  <si>
    <t>1" x 5/8"</t>
  </si>
  <si>
    <t>8" x 2-1/2"</t>
  </si>
  <si>
    <t>8" x 3"</t>
  </si>
  <si>
    <t>8" x 4"</t>
  </si>
  <si>
    <t>8" x 6"</t>
  </si>
  <si>
    <t>Fitting Reducer Fitting x Copper</t>
  </si>
  <si>
    <t>CB1/4X1/8</t>
  </si>
  <si>
    <t>CB3/8X1/8</t>
  </si>
  <si>
    <t>CB3/8X1/4</t>
  </si>
  <si>
    <t>CB1/2X1/4</t>
  </si>
  <si>
    <t>CB1/2X3/8</t>
  </si>
  <si>
    <t>CB5/8X3/8</t>
  </si>
  <si>
    <t>CB5/8X1/2</t>
  </si>
  <si>
    <t>CB3/4X3/8</t>
  </si>
  <si>
    <t>CB3/4X1/2</t>
  </si>
  <si>
    <t>CB3/4X5/8</t>
  </si>
  <si>
    <t>CB1X1/2</t>
  </si>
  <si>
    <t>CB1X5/8</t>
  </si>
  <si>
    <t>CB1X3/4</t>
  </si>
  <si>
    <t>CB11/4X1/2</t>
  </si>
  <si>
    <t>CB11/4X3/4</t>
  </si>
  <si>
    <t>CB11/4X1</t>
  </si>
  <si>
    <t>CB11/2X1/2</t>
  </si>
  <si>
    <t>CB11/2X3/4</t>
  </si>
  <si>
    <t>CB11/2X1</t>
  </si>
  <si>
    <t>CB11/2X11/4</t>
  </si>
  <si>
    <t>CB2X1/2</t>
  </si>
  <si>
    <t>CB2X3/4</t>
  </si>
  <si>
    <t>CB2X1</t>
  </si>
  <si>
    <t>CB2X11/4</t>
  </si>
  <si>
    <t>CB2X11/2</t>
  </si>
  <si>
    <t>CB21/2X1</t>
  </si>
  <si>
    <t>CB21/2X11/4</t>
  </si>
  <si>
    <t>CB21/2X11/2</t>
  </si>
  <si>
    <t>CB21/2X2</t>
  </si>
  <si>
    <t>CB3X1</t>
  </si>
  <si>
    <t>CB3X11/4</t>
  </si>
  <si>
    <t>CB3X11/2</t>
  </si>
  <si>
    <t>CB3X2</t>
  </si>
  <si>
    <t>CB3X21/2</t>
  </si>
  <si>
    <t>CB4X2</t>
  </si>
  <si>
    <t>CB4X21/2</t>
  </si>
  <si>
    <t>CB4X3</t>
  </si>
  <si>
    <t>CB6X4</t>
  </si>
  <si>
    <t>CCAP1/8</t>
  </si>
  <si>
    <t>CCAP1/4</t>
  </si>
  <si>
    <t>CCAP3/8</t>
  </si>
  <si>
    <t>CCAP1/2</t>
  </si>
  <si>
    <t>CCAP5/8</t>
  </si>
  <si>
    <t>CCAP3/4</t>
  </si>
  <si>
    <t>CCAP1</t>
  </si>
  <si>
    <t>CCAP11/4</t>
  </si>
  <si>
    <t>CCAP11/2</t>
  </si>
  <si>
    <t>CCAP2</t>
  </si>
  <si>
    <t>CCAP21/2</t>
  </si>
  <si>
    <t>CCAP3</t>
  </si>
  <si>
    <t>CCAP4</t>
  </si>
  <si>
    <t>CT1/8</t>
  </si>
  <si>
    <t>CT1/4</t>
  </si>
  <si>
    <t>CT3/8</t>
  </si>
  <si>
    <t>CT1/2</t>
  </si>
  <si>
    <t>CT5/8</t>
  </si>
  <si>
    <t>CT3/4</t>
  </si>
  <si>
    <t>CT1</t>
  </si>
  <si>
    <t>CT11/4</t>
  </si>
  <si>
    <t>CT11/2</t>
  </si>
  <si>
    <t>CT2</t>
  </si>
  <si>
    <t>CT21/2</t>
  </si>
  <si>
    <t>CT3</t>
  </si>
  <si>
    <t>CT4</t>
  </si>
  <si>
    <t>CT6</t>
  </si>
  <si>
    <t>CT8</t>
  </si>
  <si>
    <t>Tees Copper x Copper x Copper</t>
  </si>
  <si>
    <t>Reducing Tees Copper x Copper x Copper</t>
  </si>
  <si>
    <t>Tube Straps Double Hole</t>
  </si>
  <si>
    <t>CSTRAP1/2</t>
  </si>
  <si>
    <t>CSTRAP3/4</t>
  </si>
  <si>
    <t>CSTRAP1</t>
  </si>
  <si>
    <t>CSTRAP11/4</t>
  </si>
  <si>
    <t>CSTRAP11/2</t>
  </si>
  <si>
    <t>CSTRAP2</t>
  </si>
  <si>
    <t>CT1/2X1/2X1/4</t>
  </si>
  <si>
    <t>CT1/2X1/2X3/8</t>
  </si>
  <si>
    <t>CT1/2X1/2X3/4</t>
  </si>
  <si>
    <t>CT1/2X1/2X1</t>
  </si>
  <si>
    <t>CT5/8X5/8X3/8</t>
  </si>
  <si>
    <t>CT3/4X3/4X1/2</t>
  </si>
  <si>
    <t>CT3/4X3/4X1</t>
  </si>
  <si>
    <t>CT3/4X1/2X1/2</t>
  </si>
  <si>
    <t>CT3/4X1/2X3/4</t>
  </si>
  <si>
    <t>CT1X1/2X3/4</t>
  </si>
  <si>
    <t>CT1X1/2X1/2</t>
  </si>
  <si>
    <t>CT1X1/2X1</t>
  </si>
  <si>
    <t>CT1X3/4X1/2</t>
  </si>
  <si>
    <t>CT1X3/4X3/4</t>
  </si>
  <si>
    <t>CT1X3/4X1</t>
  </si>
  <si>
    <t>CT1X1X1/2</t>
  </si>
  <si>
    <t>CT1X1X3/4</t>
  </si>
  <si>
    <t>CT1X1X11/4</t>
  </si>
  <si>
    <t>CT1X1X11/2</t>
  </si>
  <si>
    <t>CT11/4X1/2X3/4</t>
  </si>
  <si>
    <t>CT11/4X1/2X11/4</t>
  </si>
  <si>
    <t>CT11/4X3/4X1/2</t>
  </si>
  <si>
    <t>CT11/4x3/4x3/4</t>
  </si>
  <si>
    <t>CT11/4x3/4x1</t>
  </si>
  <si>
    <t>CT11/4x3/4x11/4</t>
  </si>
  <si>
    <t>CT11/4x1x1/2</t>
  </si>
  <si>
    <t>CT11/4x1x3/4</t>
  </si>
  <si>
    <t>CT11/4x1x1</t>
  </si>
  <si>
    <t>CT11/4x1x11/4</t>
  </si>
  <si>
    <t>CT11/4X11/4X1/2</t>
  </si>
  <si>
    <t>CT11/4X11/4X3/4</t>
  </si>
  <si>
    <t>CT11/4X11/4X1</t>
  </si>
  <si>
    <t>CT11/4X11/4X11/2</t>
  </si>
  <si>
    <t>CT11/2x11/2x1</t>
  </si>
  <si>
    <t>CT11/2x11/2x11/4</t>
  </si>
  <si>
    <t>CT11/2x11/2x2</t>
  </si>
  <si>
    <t>CT2x1/2x2</t>
  </si>
  <si>
    <t>CT2X3/4X11/2</t>
  </si>
  <si>
    <t>CT2x3/4x2</t>
  </si>
  <si>
    <t>CT2x1x1</t>
  </si>
  <si>
    <t>CT2X1X11/2</t>
  </si>
  <si>
    <t>CT2x1x2</t>
  </si>
  <si>
    <t>CT2x11/4x11/4</t>
  </si>
  <si>
    <t>CT2x11/2x3/4</t>
  </si>
  <si>
    <t>CT2x11/2x1</t>
  </si>
  <si>
    <t>CT2x11/2x11/4</t>
  </si>
  <si>
    <t>CT2x11/2x11/2</t>
  </si>
  <si>
    <t>CT2x11/2x2</t>
  </si>
  <si>
    <t>CT2x2x1/2</t>
  </si>
  <si>
    <t>CT2x2x3/4</t>
  </si>
  <si>
    <t>CT2x2x1</t>
  </si>
  <si>
    <t>CT2x2x11/4</t>
  </si>
  <si>
    <t>CT2x2x11/2</t>
  </si>
  <si>
    <t>CT2x2x21/2</t>
  </si>
  <si>
    <t>CT21/2x3/4x21/2</t>
  </si>
  <si>
    <t>CT21/2X1X2</t>
  </si>
  <si>
    <t>CT21/2X11/4X2</t>
  </si>
  <si>
    <t>CT21/2X11/2X1</t>
  </si>
  <si>
    <t>CT21/2x11/2x21/2</t>
  </si>
  <si>
    <t>CT21/2x2x1/2</t>
  </si>
  <si>
    <t>CT21/2x2x11/2</t>
  </si>
  <si>
    <t>CT21/2x2x2</t>
  </si>
  <si>
    <t>CT21/2x2x21/2</t>
  </si>
  <si>
    <t>CT21/2x21/2x1/2</t>
  </si>
  <si>
    <t>CT21/2x21/2x3/4</t>
  </si>
  <si>
    <t>CT21/2x21/2x1</t>
  </si>
  <si>
    <t>CT21/2x21/2x11/4</t>
  </si>
  <si>
    <t>CT21/2x21/2x11/2</t>
  </si>
  <si>
    <t>CT21/2x21/2x2</t>
  </si>
  <si>
    <t>CT21/2X21/2X3</t>
  </si>
  <si>
    <t>CT3x3/4x3</t>
  </si>
  <si>
    <t>CT3x11/4x3</t>
  </si>
  <si>
    <t>CT3X2X1</t>
  </si>
  <si>
    <t>CT3x2x2</t>
  </si>
  <si>
    <t>CT3X2X21/2</t>
  </si>
  <si>
    <t>CT3x2x3</t>
  </si>
  <si>
    <t>CT3x21/2x21/2</t>
  </si>
  <si>
    <t>CT3x3x1/2</t>
  </si>
  <si>
    <t>CT3x3x3/4</t>
  </si>
  <si>
    <t>CT3x3x1</t>
  </si>
  <si>
    <t>CT3x3x11/4</t>
  </si>
  <si>
    <t>CT3x3x11/2</t>
  </si>
  <si>
    <t>CT3x3x2</t>
  </si>
  <si>
    <t>CT3x3x21/2</t>
  </si>
  <si>
    <t>CT3X3X4</t>
  </si>
  <si>
    <t>CT4X1X4</t>
  </si>
  <si>
    <t>CT4X11/2X4</t>
  </si>
  <si>
    <t>CT4x2x4</t>
  </si>
  <si>
    <t>CT4X2X2</t>
  </si>
  <si>
    <t>CT4X21/2X21/2</t>
  </si>
  <si>
    <t>CT4x3x4</t>
  </si>
  <si>
    <t>CT4x3x3</t>
  </si>
  <si>
    <t>CT4x4x1/2</t>
  </si>
  <si>
    <t>CT4x4x3/4</t>
  </si>
  <si>
    <t>CT4x4x1</t>
  </si>
  <si>
    <t>CT4x4x11/4</t>
  </si>
  <si>
    <t>CT4x4x11/2</t>
  </si>
  <si>
    <t>CT4x4x2</t>
  </si>
  <si>
    <t>CT4x4x21/2</t>
  </si>
  <si>
    <t>CT4x4x3</t>
  </si>
  <si>
    <t>CT5X5X4</t>
  </si>
  <si>
    <t>CT6x6x2</t>
  </si>
  <si>
    <t>CT6x6x3</t>
  </si>
  <si>
    <t>CT6x6x4</t>
  </si>
  <si>
    <t>CT8X8X21/2</t>
  </si>
  <si>
    <t>CT8X8X3</t>
  </si>
  <si>
    <t>CT8X8X4</t>
  </si>
  <si>
    <t>CT8X8X6</t>
  </si>
  <si>
    <t>1/2" x 1/2" x 1/4"</t>
  </si>
  <si>
    <t>1/2" x 1/2" x 3/4"</t>
  </si>
  <si>
    <t>1/2" x 1/2" x 1"</t>
  </si>
  <si>
    <t>5/8" x 5/8" x 3/8"</t>
  </si>
  <si>
    <t>1-1/4" x 1/2" x 1-1/4"</t>
  </si>
  <si>
    <t>1-1/4" x 3/4" x 1/2"</t>
  </si>
  <si>
    <t>1-1/4" x 1-1/4" x 1-1/2"</t>
  </si>
  <si>
    <t>1-1/2" x 1-1/2" x 2"</t>
  </si>
  <si>
    <t>2" x 1/2" x 2"</t>
  </si>
  <si>
    <t>2" x 3/4" x 1-1/2"</t>
  </si>
  <si>
    <t>2" x 1-1/2" x 3/4"</t>
  </si>
  <si>
    <t>2" x 1-1/2" x 1"</t>
  </si>
  <si>
    <t>2" x 2" x 34</t>
  </si>
  <si>
    <t>2" x 2" x 2-1/2"</t>
  </si>
  <si>
    <t>2-1/2" x 1" x 2"</t>
  </si>
  <si>
    <t>2-1/2" x 1-1/4" x 2"</t>
  </si>
  <si>
    <t>2-1/2" x 1-1/2" x 1"</t>
  </si>
  <si>
    <t>2-1/2" x 1-1/2" x 2-1/2"</t>
  </si>
  <si>
    <t>2-1/2" x 2" x 1/2"</t>
  </si>
  <si>
    <t>2-1/2" x 2" x 1-1/2"</t>
  </si>
  <si>
    <t>2-1/2" x 2" x 2-1/2"</t>
  </si>
  <si>
    <t>2-1/2" x 2-1/2" x 1/2"</t>
  </si>
  <si>
    <t>2-1/2" x 2-1/2" x 3/4"</t>
  </si>
  <si>
    <t>2-1/2" x 2-1/2" x 1-1/4"</t>
  </si>
  <si>
    <t>2-1/2" x 2-1/2" x 3"</t>
  </si>
  <si>
    <t>3" x 3/4" x 3"</t>
  </si>
  <si>
    <t>3" x 1-1/4" x 3"</t>
  </si>
  <si>
    <t>3" x 2" x 1"</t>
  </si>
  <si>
    <t>3" x 2" x 2"</t>
  </si>
  <si>
    <t>3" x 2" x 2-1/2"</t>
  </si>
  <si>
    <t>3" x 2" x 3"</t>
  </si>
  <si>
    <t>3" x 2-1/2" x 2-1/2"</t>
  </si>
  <si>
    <t>3" x 3" x 4"</t>
  </si>
  <si>
    <t>4" x 1" x 4"</t>
  </si>
  <si>
    <t>4" x 1-1/2" x 4"</t>
  </si>
  <si>
    <t>4" x 2" x 4"</t>
  </si>
  <si>
    <t>4" x 2" x 2"</t>
  </si>
  <si>
    <t>4" x 2-1/2" x 2-1/2"</t>
  </si>
  <si>
    <t>4" x 3" x 4"</t>
  </si>
  <si>
    <t>4" x 3" x 3"</t>
  </si>
  <si>
    <t>4" x 4" x 1/2"</t>
  </si>
  <si>
    <t>4" x 4" x 3/4"</t>
  </si>
  <si>
    <t>4" x 4" x 1"</t>
  </si>
  <si>
    <t>4" x 4" x 1-1/4"</t>
  </si>
  <si>
    <t>4" x 4" x 2-1/2"</t>
  </si>
  <si>
    <t>4" x 4" x 3"</t>
  </si>
  <si>
    <t>5" x 5" x 4"</t>
  </si>
  <si>
    <t>6" x 6" x 2"</t>
  </si>
  <si>
    <t>6" x 6" x 3"</t>
  </si>
  <si>
    <t>6" x 6" x 4"</t>
  </si>
  <si>
    <t>8" x 8" x 2-1/2"</t>
  </si>
  <si>
    <t>8" x 8" x 3"</t>
  </si>
  <si>
    <t>8" x 8" x 4"</t>
  </si>
  <si>
    <t>8" x 8" x 6"</t>
  </si>
  <si>
    <t>2" x 1" x 2"</t>
  </si>
  <si>
    <t>2-1/2" x 3/4" x 2-1/2"</t>
  </si>
  <si>
    <t>713874112211</t>
  </si>
  <si>
    <t>713874112204</t>
  </si>
  <si>
    <t>713874112358</t>
  </si>
  <si>
    <t>713874112181</t>
  </si>
  <si>
    <t>713874112402</t>
  </si>
  <si>
    <t>713874112334</t>
  </si>
  <si>
    <t>713874112174</t>
  </si>
  <si>
    <t>713874112242</t>
  </si>
  <si>
    <t>713874112228</t>
  </si>
  <si>
    <t>713874112297</t>
  </si>
  <si>
    <t>713874112303</t>
  </si>
  <si>
    <t>713874112327</t>
  </si>
  <si>
    <t>713874112372</t>
  </si>
  <si>
    <t>713874112389</t>
  </si>
  <si>
    <t>713874112396</t>
  </si>
  <si>
    <t>713874112419</t>
  </si>
  <si>
    <t>713874112426</t>
  </si>
  <si>
    <t>713874112365</t>
  </si>
  <si>
    <t>713874112198</t>
  </si>
  <si>
    <t>713874112341</t>
  </si>
  <si>
    <t>713874112273</t>
  </si>
  <si>
    <t>713874112280</t>
  </si>
  <si>
    <t>713874112266</t>
  </si>
  <si>
    <t>713874112259</t>
  </si>
  <si>
    <t>713874112235</t>
  </si>
  <si>
    <t>713874112310</t>
  </si>
  <si>
    <t>713874117346</t>
  </si>
  <si>
    <t>713874117414</t>
  </si>
  <si>
    <t>713874117339</t>
  </si>
  <si>
    <t>713874117438</t>
  </si>
  <si>
    <t>713874117407</t>
  </si>
  <si>
    <t>713874117322</t>
  </si>
  <si>
    <t>713874117360</t>
  </si>
  <si>
    <t>713874117353</t>
  </si>
  <si>
    <t>713874117377</t>
  </si>
  <si>
    <t>713874117384</t>
  </si>
  <si>
    <t>713874117391</t>
  </si>
  <si>
    <t>713874117421</t>
  </si>
  <si>
    <t>713874104735</t>
  </si>
  <si>
    <t>713874104728</t>
  </si>
  <si>
    <t>713874104803</t>
  </si>
  <si>
    <t>713874104711</t>
  </si>
  <si>
    <t>713874104834</t>
  </si>
  <si>
    <t>713874104797</t>
  </si>
  <si>
    <t>713874104704</t>
  </si>
  <si>
    <t>713874104759</t>
  </si>
  <si>
    <t>713874104742</t>
  </si>
  <si>
    <t>713874104766</t>
  </si>
  <si>
    <t>713874104773</t>
  </si>
  <si>
    <t>713874104780</t>
  </si>
  <si>
    <t>713874104810</t>
  </si>
  <si>
    <t>713874104827</t>
  </si>
  <si>
    <t>713874104841</t>
  </si>
  <si>
    <t>713874104858</t>
  </si>
  <si>
    <t>713874117124</t>
  </si>
  <si>
    <t>713874117193</t>
  </si>
  <si>
    <t>713874117117</t>
  </si>
  <si>
    <t>713874117216</t>
  </si>
  <si>
    <t>713874117186</t>
  </si>
  <si>
    <t>713874117100</t>
  </si>
  <si>
    <t>713874117148</t>
  </si>
  <si>
    <t>713874117131</t>
  </si>
  <si>
    <t>713874117155</t>
  </si>
  <si>
    <t>713874117162</t>
  </si>
  <si>
    <t>713874117179</t>
  </si>
  <si>
    <t>713874117209</t>
  </si>
  <si>
    <t>713874117223</t>
  </si>
  <si>
    <t>713874112464</t>
  </si>
  <si>
    <t>713874112457</t>
  </si>
  <si>
    <t>713874112556</t>
  </si>
  <si>
    <t>713874112532</t>
  </si>
  <si>
    <t>713874112440</t>
  </si>
  <si>
    <t>713874112563</t>
  </si>
  <si>
    <t>713874112525</t>
  </si>
  <si>
    <t>713874112433</t>
  </si>
  <si>
    <t>713874112488</t>
  </si>
  <si>
    <t>713874112471</t>
  </si>
  <si>
    <t>713874112495</t>
  </si>
  <si>
    <t>713874112501</t>
  </si>
  <si>
    <t>713874112518</t>
  </si>
  <si>
    <t>713874112549</t>
  </si>
  <si>
    <t>713874112600</t>
  </si>
  <si>
    <t>713874112594</t>
  </si>
  <si>
    <t>713874112679</t>
  </si>
  <si>
    <t>713874112587</t>
  </si>
  <si>
    <t>713874112693</t>
  </si>
  <si>
    <t>713874112662</t>
  </si>
  <si>
    <t>713874112570</t>
  </si>
  <si>
    <t>713874112624</t>
  </si>
  <si>
    <t>713874112617</t>
  </si>
  <si>
    <t>713874112631</t>
  </si>
  <si>
    <t>713874112648</t>
  </si>
  <si>
    <t>713874112655</t>
  </si>
  <si>
    <t>713874112686</t>
  </si>
  <si>
    <t>713874112761</t>
  </si>
  <si>
    <t>713874113003</t>
  </si>
  <si>
    <t>713874112983</t>
  </si>
  <si>
    <t>713874112990</t>
  </si>
  <si>
    <t>713874112730</t>
  </si>
  <si>
    <t>713874112754</t>
  </si>
  <si>
    <t>713874112716</t>
  </si>
  <si>
    <t>713874112747</t>
  </si>
  <si>
    <t>713874112723</t>
  </si>
  <si>
    <t>713874113027</t>
  </si>
  <si>
    <t>713874112969</t>
  </si>
  <si>
    <t>713874112945</t>
  </si>
  <si>
    <t>713874112952</t>
  </si>
  <si>
    <t>713874112853</t>
  </si>
  <si>
    <t>713874112884</t>
  </si>
  <si>
    <t>713874112709</t>
  </si>
  <si>
    <t>713874112877</t>
  </si>
  <si>
    <t>713874112860</t>
  </si>
  <si>
    <t>713874112846</t>
  </si>
  <si>
    <t>713874112822</t>
  </si>
  <si>
    <t>713874112815</t>
  </si>
  <si>
    <t>713874112839</t>
  </si>
  <si>
    <t>713874112785</t>
  </si>
  <si>
    <t>713874112792</t>
  </si>
  <si>
    <t>713874112778</t>
  </si>
  <si>
    <t>713874112808</t>
  </si>
  <si>
    <t>713874112921</t>
  </si>
  <si>
    <t>713874112914</t>
  </si>
  <si>
    <t>713874112891</t>
  </si>
  <si>
    <t>713874112907</t>
  </si>
  <si>
    <t>713874112938</t>
  </si>
  <si>
    <t>713874113010</t>
  </si>
  <si>
    <t>713874111306</t>
  </si>
  <si>
    <t>713874111313</t>
  </si>
  <si>
    <t>713874111283</t>
  </si>
  <si>
    <t>713874111290</t>
  </si>
  <si>
    <t>713874111481</t>
  </si>
  <si>
    <t>713874111467</t>
  </si>
  <si>
    <t>713874111474</t>
  </si>
  <si>
    <t>713874111252</t>
  </si>
  <si>
    <t>713874111245</t>
  </si>
  <si>
    <t>713874111276</t>
  </si>
  <si>
    <t>713874111221</t>
  </si>
  <si>
    <t>713874111269</t>
  </si>
  <si>
    <t>713874111238</t>
  </si>
  <si>
    <t>713874111443</t>
  </si>
  <si>
    <t>713874111429</t>
  </si>
  <si>
    <t>713874111436</t>
  </si>
  <si>
    <t>713874111368</t>
  </si>
  <si>
    <t>713874111382</t>
  </si>
  <si>
    <t>713874111214</t>
  </si>
  <si>
    <t>713874111375</t>
  </si>
  <si>
    <t>713874111344</t>
  </si>
  <si>
    <t>713874111337</t>
  </si>
  <si>
    <t>713874111351</t>
  </si>
  <si>
    <t>713874111320</t>
  </si>
  <si>
    <t>713874111399</t>
  </si>
  <si>
    <t>713874111405</t>
  </si>
  <si>
    <t>713874111412</t>
  </si>
  <si>
    <t>713874117452</t>
  </si>
  <si>
    <t>713874117469</t>
  </si>
  <si>
    <t>713874117506</t>
  </si>
  <si>
    <t>713874117445</t>
  </si>
  <si>
    <t>713874117483</t>
  </si>
  <si>
    <t>713874117476</t>
  </si>
  <si>
    <t>713874117490</t>
  </si>
  <si>
    <t>713874117261</t>
  </si>
  <si>
    <t>713874117315</t>
  </si>
  <si>
    <t>713874117247</t>
  </si>
  <si>
    <t>713874117254</t>
  </si>
  <si>
    <t>713874117308</t>
  </si>
  <si>
    <t>713874117230</t>
  </si>
  <si>
    <t>713874117285</t>
  </si>
  <si>
    <t>713874117278</t>
  </si>
  <si>
    <t>713874117292</t>
  </si>
  <si>
    <t>713874108764</t>
  </si>
  <si>
    <t>713874108320</t>
  </si>
  <si>
    <t>713874108306</t>
  </si>
  <si>
    <t>713874108610</t>
  </si>
  <si>
    <t>713874108269</t>
  </si>
  <si>
    <t>713874108771</t>
  </si>
  <si>
    <t>713874108573</t>
  </si>
  <si>
    <t>713874108252</t>
  </si>
  <si>
    <t>713874108382</t>
  </si>
  <si>
    <t>713874108337</t>
  </si>
  <si>
    <t>713874108450</t>
  </si>
  <si>
    <t>713874108467</t>
  </si>
  <si>
    <t>713874108566</t>
  </si>
  <si>
    <t>713874108702</t>
  </si>
  <si>
    <t>713874108757</t>
  </si>
  <si>
    <t>713874108825</t>
  </si>
  <si>
    <t>713874108856</t>
  </si>
  <si>
    <t>713874117025</t>
  </si>
  <si>
    <t>713874117087</t>
  </si>
  <si>
    <t>713874117018</t>
  </si>
  <si>
    <t>713874117049</t>
  </si>
  <si>
    <t>713874117032</t>
  </si>
  <si>
    <t>713874117056</t>
  </si>
  <si>
    <t>713874117063</t>
  </si>
  <si>
    <t>713874117070</t>
  </si>
  <si>
    <t>713874117094</t>
  </si>
  <si>
    <t>713874109044</t>
  </si>
  <si>
    <t>713874109082</t>
  </si>
  <si>
    <t>713874109037</t>
  </si>
  <si>
    <t>713874109068</t>
  </si>
  <si>
    <t>713874109051</t>
  </si>
  <si>
    <t>713874109075</t>
  </si>
  <si>
    <t>713874111917</t>
  </si>
  <si>
    <t>713874111962</t>
  </si>
  <si>
    <t>713874111894</t>
  </si>
  <si>
    <t>713874111900</t>
  </si>
  <si>
    <t>713874111948</t>
  </si>
  <si>
    <t>713874111955</t>
  </si>
  <si>
    <t>713874111924</t>
  </si>
  <si>
    <t>713874111931</t>
  </si>
  <si>
    <t>713874111719</t>
  </si>
  <si>
    <t>713874111702</t>
  </si>
  <si>
    <t>713874117001</t>
  </si>
  <si>
    <t>713874116998</t>
  </si>
  <si>
    <t>713874116981</t>
  </si>
  <si>
    <t>713874109242</t>
  </si>
  <si>
    <t>713874117520</t>
  </si>
  <si>
    <t>713874117568</t>
  </si>
  <si>
    <t>713874117513</t>
  </si>
  <si>
    <t>713874117544</t>
  </si>
  <si>
    <t>713874117537</t>
  </si>
  <si>
    <t>713874117551</t>
  </si>
  <si>
    <t>713874108313</t>
  </si>
  <si>
    <t>713874108627</t>
  </si>
  <si>
    <t>713874108641</t>
  </si>
  <si>
    <t>713874108634</t>
  </si>
  <si>
    <t>713874108283</t>
  </si>
  <si>
    <t>713874108276</t>
  </si>
  <si>
    <t>713874108290</t>
  </si>
  <si>
    <t>713874108795</t>
  </si>
  <si>
    <t>713874108801</t>
  </si>
  <si>
    <t>713874108788</t>
  </si>
  <si>
    <t>713874108597</t>
  </si>
  <si>
    <t>713874108580</t>
  </si>
  <si>
    <t>713874108603</t>
  </si>
  <si>
    <t>713874108429</t>
  </si>
  <si>
    <t>713874108443</t>
  </si>
  <si>
    <t>713874108436</t>
  </si>
  <si>
    <t>713874108405</t>
  </si>
  <si>
    <t>713874108412</t>
  </si>
  <si>
    <t>713874108399</t>
  </si>
  <si>
    <t>713874108351</t>
  </si>
  <si>
    <t>713874108375</t>
  </si>
  <si>
    <t>713874108344</t>
  </si>
  <si>
    <t>713874108368</t>
  </si>
  <si>
    <t>713874108528</t>
  </si>
  <si>
    <t>713874108559</t>
  </si>
  <si>
    <t>713874108511</t>
  </si>
  <si>
    <t>713874108542</t>
  </si>
  <si>
    <t>713874108535</t>
  </si>
  <si>
    <t>713874108474</t>
  </si>
  <si>
    <t>713874108498</t>
  </si>
  <si>
    <t>713874108481</t>
  </si>
  <si>
    <t>713874108504</t>
  </si>
  <si>
    <t>713874108658</t>
  </si>
  <si>
    <t>713874108672</t>
  </si>
  <si>
    <t>713874108665</t>
  </si>
  <si>
    <t>713874108689</t>
  </si>
  <si>
    <t>713874108696</t>
  </si>
  <si>
    <t>713874108719</t>
  </si>
  <si>
    <t>713874108726</t>
  </si>
  <si>
    <t>713874108733</t>
  </si>
  <si>
    <t>713874108740</t>
  </si>
  <si>
    <t>713874108832</t>
  </si>
  <si>
    <t>713874108849</t>
  </si>
  <si>
    <t>713874108863</t>
  </si>
  <si>
    <t>713874108870</t>
  </si>
  <si>
    <t>713874108887</t>
  </si>
  <si>
    <t>713874108894</t>
  </si>
  <si>
    <t>713874104889</t>
  </si>
  <si>
    <t>713874105121</t>
  </si>
  <si>
    <t>713874105114</t>
  </si>
  <si>
    <t>713874104865</t>
  </si>
  <si>
    <t>713874104872</t>
  </si>
  <si>
    <t>713874105220</t>
  </si>
  <si>
    <t>713874105213</t>
  </si>
  <si>
    <t>713874105091</t>
  </si>
  <si>
    <t>713874105084</t>
  </si>
  <si>
    <t>713874105107</t>
  </si>
  <si>
    <t>713874104964</t>
  </si>
  <si>
    <t>713874104988</t>
  </si>
  <si>
    <t>713874104971</t>
  </si>
  <si>
    <t>713874104940</t>
  </si>
  <si>
    <t>713874104957</t>
  </si>
  <si>
    <t>713874104933</t>
  </si>
  <si>
    <t>713874104902</t>
  </si>
  <si>
    <t>713874104926</t>
  </si>
  <si>
    <t>713874104896</t>
  </si>
  <si>
    <t>713874104919</t>
  </si>
  <si>
    <t>713874105046</t>
  </si>
  <si>
    <t>713874105077</t>
  </si>
  <si>
    <t>713874105039</t>
  </si>
  <si>
    <t>713874105060</t>
  </si>
  <si>
    <t>713874105053</t>
  </si>
  <si>
    <t>713874104995</t>
  </si>
  <si>
    <t>713874105015</t>
  </si>
  <si>
    <t>713874105008</t>
  </si>
  <si>
    <t>713874105022</t>
  </si>
  <si>
    <t>713874105138</t>
  </si>
  <si>
    <t>713874105152</t>
  </si>
  <si>
    <t>713874105145</t>
  </si>
  <si>
    <t>713874105169</t>
  </si>
  <si>
    <t>713874105176</t>
  </si>
  <si>
    <t>713874105183</t>
  </si>
  <si>
    <t>713874105190</t>
  </si>
  <si>
    <t>713874105206</t>
  </si>
  <si>
    <t>713874105251</t>
  </si>
  <si>
    <t>713874108931</t>
  </si>
  <si>
    <t>713874108924</t>
  </si>
  <si>
    <t>713874109006</t>
  </si>
  <si>
    <t>713874108917</t>
  </si>
  <si>
    <t>713874109020</t>
  </si>
  <si>
    <t>713874108993</t>
  </si>
  <si>
    <t>713874108900</t>
  </si>
  <si>
    <t>713874108955</t>
  </si>
  <si>
    <t>713874108948</t>
  </si>
  <si>
    <t>713874108962</t>
  </si>
  <si>
    <t>713874108979</t>
  </si>
  <si>
    <t>713874108986</t>
  </si>
  <si>
    <t>713874109013</t>
  </si>
  <si>
    <t>713874117643</t>
  </si>
  <si>
    <t>713874117636</t>
  </si>
  <si>
    <t>713874118503</t>
  </si>
  <si>
    <t>713874117582</t>
  </si>
  <si>
    <t>713874118855</t>
  </si>
  <si>
    <t>713874118459</t>
  </si>
  <si>
    <t>713874117575</t>
  </si>
  <si>
    <t>713874117834</t>
  </si>
  <si>
    <t>713874117650</t>
  </si>
  <si>
    <t>713874118084</t>
  </si>
  <si>
    <t>713874118091</t>
  </si>
  <si>
    <t>713874118442</t>
  </si>
  <si>
    <t>713874118688</t>
  </si>
  <si>
    <t>713874118886</t>
  </si>
  <si>
    <t>713874118923</t>
  </si>
  <si>
    <t>713874117605</t>
  </si>
  <si>
    <t>713874117629</t>
  </si>
  <si>
    <t>713874117612</t>
  </si>
  <si>
    <t>713874117599</t>
  </si>
  <si>
    <t>713874118862</t>
  </si>
  <si>
    <t>713874118497</t>
  </si>
  <si>
    <t>713874118480</t>
  </si>
  <si>
    <t>713874118466</t>
  </si>
  <si>
    <t>713874118473</t>
  </si>
  <si>
    <t>713874118008</t>
  </si>
  <si>
    <t>713874117995</t>
  </si>
  <si>
    <t>713874117988</t>
  </si>
  <si>
    <t>713874118060</t>
  </si>
  <si>
    <t>713874118077</t>
  </si>
  <si>
    <t>713874118053</t>
  </si>
  <si>
    <t>713874118015</t>
  </si>
  <si>
    <t>713874118046</t>
  </si>
  <si>
    <t>713874118039</t>
  </si>
  <si>
    <t>713874118022</t>
  </si>
  <si>
    <t>713874117858</t>
  </si>
  <si>
    <t>713874117841</t>
  </si>
  <si>
    <t>713874117957</t>
  </si>
  <si>
    <t>713874117971</t>
  </si>
  <si>
    <t>713874117940</t>
  </si>
  <si>
    <t>713874117964</t>
  </si>
  <si>
    <t>713874117919</t>
  </si>
  <si>
    <t>713874117933</t>
  </si>
  <si>
    <t>713874117902</t>
  </si>
  <si>
    <t>713874117926</t>
  </si>
  <si>
    <t>713874117872</t>
  </si>
  <si>
    <t>713874117896</t>
  </si>
  <si>
    <t>713874117865</t>
  </si>
  <si>
    <t>713874117889</t>
  </si>
  <si>
    <t>713874117674</t>
  </si>
  <si>
    <t>713874117698</t>
  </si>
  <si>
    <t>713874117704</t>
  </si>
  <si>
    <t>713874118268</t>
  </si>
  <si>
    <t>713874118428</t>
  </si>
  <si>
    <t>713874118435</t>
  </si>
  <si>
    <t>713874118336</t>
  </si>
  <si>
    <t>713874118343</t>
  </si>
  <si>
    <t>713874118350</t>
  </si>
  <si>
    <t>713874118329</t>
  </si>
  <si>
    <t>713874118312</t>
  </si>
  <si>
    <t>713874118275</t>
  </si>
  <si>
    <t>713874118299</t>
  </si>
  <si>
    <t>713874118282</t>
  </si>
  <si>
    <t>713874118305</t>
  </si>
  <si>
    <t>713874118374</t>
  </si>
  <si>
    <t>713874118411</t>
  </si>
  <si>
    <t>713874118367</t>
  </si>
  <si>
    <t>713874118398</t>
  </si>
  <si>
    <t>713874118381</t>
  </si>
  <si>
    <t>713874118404</t>
  </si>
  <si>
    <t>713874118251</t>
  </si>
  <si>
    <t>713874118138</t>
  </si>
  <si>
    <t>713874118121</t>
  </si>
  <si>
    <t>713874118107</t>
  </si>
  <si>
    <t>713874118114</t>
  </si>
  <si>
    <t>713874118213</t>
  </si>
  <si>
    <t>713874118220</t>
  </si>
  <si>
    <t>713874118237</t>
  </si>
  <si>
    <t>713874118244</t>
  </si>
  <si>
    <t>713874118152</t>
  </si>
  <si>
    <t>713874118206</t>
  </si>
  <si>
    <t>713874118145</t>
  </si>
  <si>
    <t>713874118176</t>
  </si>
  <si>
    <t>713874118169</t>
  </si>
  <si>
    <t>713874118183</t>
  </si>
  <si>
    <t>713874118190</t>
  </si>
  <si>
    <t>713874118596</t>
  </si>
  <si>
    <t>713874118527</t>
  </si>
  <si>
    <t>713874118558</t>
  </si>
  <si>
    <t>713874118565</t>
  </si>
  <si>
    <t>713874118572</t>
  </si>
  <si>
    <t>713874118589</t>
  </si>
  <si>
    <t>713874118541</t>
  </si>
  <si>
    <t>713874118619</t>
  </si>
  <si>
    <t>713874118664</t>
  </si>
  <si>
    <t>713874118602</t>
  </si>
  <si>
    <t>713874118633</t>
  </si>
  <si>
    <t>713874118626</t>
  </si>
  <si>
    <t>713874118640</t>
  </si>
  <si>
    <t>713874118657</t>
  </si>
  <si>
    <t>713874118671</t>
  </si>
  <si>
    <t>713874118701</t>
  </si>
  <si>
    <t>713874118695</t>
  </si>
  <si>
    <t>713874118732</t>
  </si>
  <si>
    <t>713874118725</t>
  </si>
  <si>
    <t>713874118718</t>
  </si>
  <si>
    <t>713874118749</t>
  </si>
  <si>
    <t>713874118756</t>
  </si>
  <si>
    <t>713874118770</t>
  </si>
  <si>
    <t>713874118831</t>
  </si>
  <si>
    <t>713874118763</t>
  </si>
  <si>
    <t>713874118794</t>
  </si>
  <si>
    <t>713874118787</t>
  </si>
  <si>
    <t>713874118800</t>
  </si>
  <si>
    <t>713874118817</t>
  </si>
  <si>
    <t>713874118824</t>
  </si>
  <si>
    <t>713874118879</t>
  </si>
  <si>
    <t>713874118893</t>
  </si>
  <si>
    <t>713874118909</t>
  </si>
  <si>
    <t>713874118916</t>
  </si>
  <si>
    <t>713874118930</t>
  </si>
  <si>
    <t>713874118947</t>
  </si>
  <si>
    <t>713874118954</t>
  </si>
  <si>
    <t>713874118961</t>
  </si>
  <si>
    <t>Effective: June 16, 2019</t>
  </si>
  <si>
    <t>CT11/2x1/2x11/2</t>
  </si>
  <si>
    <t>1-1/2" x 1/2" x 1-1/2"</t>
  </si>
  <si>
    <t>CT11/2x3/4x3/4</t>
  </si>
  <si>
    <t>1-1/2" x 3/4" x 3/4"</t>
  </si>
  <si>
    <t>CT11/2x3/4x1</t>
  </si>
  <si>
    <t>1-1/2" x 3/4" x 1"</t>
  </si>
  <si>
    <t>CT11/2x3/4x11/2</t>
  </si>
  <si>
    <t>1-1/2" x 3/4" x 1-1/2"</t>
  </si>
  <si>
    <t>CT11/2x1x3/4</t>
  </si>
  <si>
    <t>1-1/2" x 1" x 3/4"</t>
  </si>
  <si>
    <t>CT11/2x1x1</t>
  </si>
  <si>
    <t>1-1/2" x 1" x 1"</t>
  </si>
  <si>
    <t>CT11/2x1x11/2</t>
  </si>
  <si>
    <t>1-1/2" x 1" x 1-1/2"</t>
  </si>
  <si>
    <t>CT11/2x11/4x1/2</t>
  </si>
  <si>
    <t>1-1/2" x 1-1/4" x 1/2"</t>
  </si>
  <si>
    <t>CT11/2x11/4x3/4</t>
  </si>
  <si>
    <t>1-1/2" x 1-1/4" x 3/4"</t>
  </si>
  <si>
    <t>CT11/2x11/4x1</t>
  </si>
  <si>
    <t>1-1/2" x 1-1/4" x 1"</t>
  </si>
  <si>
    <t>CT11/2x11/4x11/4</t>
  </si>
  <si>
    <t>1-1/2" x 1-1/4" x 1-1/4"</t>
  </si>
  <si>
    <t>CT11/2x11/4x11/2</t>
  </si>
  <si>
    <t>1-1/2" x 1-1/4" x 1-1/2"</t>
  </si>
  <si>
    <t>CT11/2x11/2x1/2</t>
  </si>
  <si>
    <t>1-1/2" x 1-1/2" x 1/2"</t>
  </si>
  <si>
    <t>CT11/2x11/2x3/4</t>
  </si>
  <si>
    <t>1-1/2" x 1-1/2" x 3/4"</t>
  </si>
  <si>
    <t>713874117667</t>
  </si>
  <si>
    <t>713874117827</t>
  </si>
  <si>
    <t>713874117803</t>
  </si>
  <si>
    <t>713874117810</t>
  </si>
  <si>
    <t>713874117797</t>
  </si>
  <si>
    <t>713874117773</t>
  </si>
  <si>
    <t>713874117780</t>
  </si>
  <si>
    <t>713874117735</t>
  </si>
  <si>
    <t>713874117766</t>
  </si>
  <si>
    <t>713874117728</t>
  </si>
  <si>
    <t>713874117759</t>
  </si>
  <si>
    <t>713874117742</t>
  </si>
  <si>
    <t>713874117681</t>
  </si>
  <si>
    <t>713874117711</t>
  </si>
  <si>
    <t>Konnections@ksdusa.com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</si>
</sst>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.3000000000000007"/>
      <color theme="1"/>
      <name val="Calibri"/>
      <family val="2"/>
      <scheme val="minor"/>
    </font>
    <font>
      <b/>
      <sz val="18"/>
      <color rgb="FF00009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/>
  </cellStyleXfs>
  <cellXfs count="8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0" fontId="2" fillId="0" borderId="0" xfId="0" applyFont="1"/>
    <xf numFmtId="0" fontId="0" fillId="0" borderId="4" xfId="0" applyBorder="1"/>
    <xf numFmtId="0" fontId="0" fillId="0" borderId="0" xfId="0" applyAlignment="1">
      <alignment horizontal="left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5" xfId="0" applyBorder="1"/>
    <xf numFmtId="44" fontId="0" fillId="0" borderId="6" xfId="1" applyFon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44" fontId="0" fillId="0" borderId="0" xfId="0" applyNumberFormat="1"/>
    <xf numFmtId="44" fontId="0" fillId="0" borderId="6" xfId="0" applyNumberFormat="1" applyBorder="1"/>
    <xf numFmtId="44" fontId="0" fillId="0" borderId="0" xfId="1" applyFont="1" applyBorder="1"/>
    <xf numFmtId="16" fontId="0" fillId="0" borderId="0" xfId="0" applyNumberFormat="1" applyFill="1" applyBorder="1" applyAlignment="1">
      <alignment horizontal="left"/>
    </xf>
    <xf numFmtId="44" fontId="0" fillId="0" borderId="0" xfId="0" applyNumberFormat="1" applyBorder="1"/>
    <xf numFmtId="0" fontId="0" fillId="0" borderId="3" xfId="0" applyBorder="1" applyAlignment="1">
      <alignment horizontal="center"/>
    </xf>
    <xf numFmtId="0" fontId="7" fillId="0" borderId="0" xfId="0" applyFont="1"/>
    <xf numFmtId="0" fontId="0" fillId="0" borderId="6" xfId="0" applyBorder="1"/>
    <xf numFmtId="0" fontId="0" fillId="0" borderId="0" xfId="0" applyBorder="1"/>
    <xf numFmtId="0" fontId="0" fillId="0" borderId="9" xfId="0" applyBorder="1"/>
    <xf numFmtId="0" fontId="0" fillId="0" borderId="1" xfId="0" applyFill="1" applyBorder="1" applyAlignment="1">
      <alignment horizontal="left"/>
    </xf>
    <xf numFmtId="44" fontId="0" fillId="0" borderId="1" xfId="1" applyFont="1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0" xfId="0" applyBorder="1"/>
    <xf numFmtId="0" fontId="0" fillId="0" borderId="1" xfId="0" applyFill="1" applyBorder="1" applyAlignment="1">
      <alignment horizontal="center"/>
    </xf>
    <xf numFmtId="44" fontId="0" fillId="0" borderId="11" xfId="0" applyNumberFormat="1" applyBorder="1"/>
    <xf numFmtId="44" fontId="0" fillId="0" borderId="0" xfId="1" applyNumberFormat="1" applyFont="1"/>
    <xf numFmtId="44" fontId="0" fillId="0" borderId="11" xfId="1" applyFont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0" xfId="0" applyFill="1" applyBorder="1"/>
    <xf numFmtId="0" fontId="0" fillId="0" borderId="6" xfId="0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ill="1" applyBorder="1"/>
    <xf numFmtId="0" fontId="0" fillId="0" borderId="4" xfId="0" applyFill="1" applyBorder="1"/>
    <xf numFmtId="0" fontId="0" fillId="0" borderId="5" xfId="0" applyFill="1" applyBorder="1"/>
    <xf numFmtId="16" fontId="0" fillId="0" borderId="6" xfId="0" applyNumberFormat="1" applyFill="1" applyBorder="1" applyAlignment="1">
      <alignment horizontal="left"/>
    </xf>
    <xf numFmtId="0" fontId="0" fillId="4" borderId="0" xfId="0" applyFill="1" applyAlignment="1"/>
    <xf numFmtId="0" fontId="4" fillId="4" borderId="0" xfId="0" applyFont="1" applyFill="1" applyAlignment="1">
      <alignment vertical="center"/>
    </xf>
    <xf numFmtId="0" fontId="5" fillId="4" borderId="0" xfId="0" applyFont="1" applyFill="1" applyAlignment="1"/>
    <xf numFmtId="0" fontId="0" fillId="4" borderId="0" xfId="0" applyFill="1"/>
    <xf numFmtId="0" fontId="0" fillId="0" borderId="2" xfId="0" applyBorder="1" applyAlignment="1">
      <alignment horizontal="center"/>
    </xf>
    <xf numFmtId="44" fontId="0" fillId="4" borderId="0" xfId="0" applyNumberFormat="1" applyFill="1"/>
    <xf numFmtId="44" fontId="2" fillId="3" borderId="1" xfId="0" applyNumberFormat="1" applyFont="1" applyFill="1" applyBorder="1"/>
    <xf numFmtId="44" fontId="0" fillId="0" borderId="6" xfId="1" applyNumberFormat="1" applyFont="1" applyBorder="1"/>
    <xf numFmtId="44" fontId="0" fillId="0" borderId="1" xfId="1" applyNumberFormat="1" applyFont="1" applyBorder="1"/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left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right" vertical="center"/>
    </xf>
    <xf numFmtId="0" fontId="2" fillId="3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4" borderId="0" xfId="0" applyFont="1" applyFill="1" applyAlignment="1">
      <alignment horizontal="center"/>
    </xf>
    <xf numFmtId="164" fontId="3" fillId="5" borderId="0" xfId="2" applyNumberFormat="1" applyFill="1" applyProtection="1">
      <protection locked="0"/>
    </xf>
    <xf numFmtId="0" fontId="6" fillId="4" borderId="0" xfId="3" applyFill="1" applyAlignment="1">
      <alignment horizontal="center" vertical="center"/>
    </xf>
  </cellXfs>
  <cellStyles count="5">
    <cellStyle name="Accent2" xfId="2" builtinId="33"/>
    <cellStyle name="Currency" xfId="1" builtinId="4"/>
    <cellStyle name="Hyperlink" xfId="3" builtinId="8"/>
    <cellStyle name="Normal" xfId="0" builtinId="0"/>
    <cellStyle name="표준 1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7</xdr:row>
      <xdr:rowOff>19050</xdr:rowOff>
    </xdr:from>
    <xdr:to>
      <xdr:col>0</xdr:col>
      <xdr:colOff>895350</xdr:colOff>
      <xdr:row>10</xdr:row>
      <xdr:rowOff>150173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428750"/>
          <a:ext cx="866775" cy="702623"/>
        </a:xfrm>
        <a:prstGeom prst="rect">
          <a:avLst/>
        </a:prstGeom>
      </xdr:spPr>
    </xdr:pic>
    <xdr:clientData/>
  </xdr:twoCellAnchor>
  <xdr:oneCellAnchor>
    <xdr:from>
      <xdr:col>0</xdr:col>
      <xdr:colOff>47624</xdr:colOff>
      <xdr:row>25</xdr:row>
      <xdr:rowOff>19050</xdr:rowOff>
    </xdr:from>
    <xdr:ext cx="866776" cy="723900"/>
    <xdr:pic>
      <xdr:nvPicPr>
        <xdr:cNvPr id="24" name="Picture 23" descr="http://i01.i.aliimg.com/img/pb/183/320/570/570320183_477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857750"/>
          <a:ext cx="866776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9526</xdr:colOff>
      <xdr:row>35</xdr:row>
      <xdr:rowOff>19051</xdr:rowOff>
    </xdr:from>
    <xdr:to>
      <xdr:col>0</xdr:col>
      <xdr:colOff>933450</xdr:colOff>
      <xdr:row>38</xdr:row>
      <xdr:rowOff>180975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6762751"/>
          <a:ext cx="923924" cy="733424"/>
        </a:xfrm>
        <a:prstGeom prst="rect">
          <a:avLst/>
        </a:prstGeom>
      </xdr:spPr>
    </xdr:pic>
    <xdr:clientData/>
  </xdr:twoCellAnchor>
  <xdr:oneCellAnchor>
    <xdr:from>
      <xdr:col>0</xdr:col>
      <xdr:colOff>47625</xdr:colOff>
      <xdr:row>48</xdr:row>
      <xdr:rowOff>47625</xdr:rowOff>
    </xdr:from>
    <xdr:ext cx="857250" cy="676276"/>
    <xdr:pic>
      <xdr:nvPicPr>
        <xdr:cNvPr id="31" name="Picture 30" descr="Related imag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267825"/>
          <a:ext cx="857250" cy="676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19050</xdr:colOff>
      <xdr:row>65</xdr:row>
      <xdr:rowOff>19049</xdr:rowOff>
    </xdr:from>
    <xdr:to>
      <xdr:col>0</xdr:col>
      <xdr:colOff>923924</xdr:colOff>
      <xdr:row>68</xdr:row>
      <xdr:rowOff>167216</xdr:rowOff>
    </xdr:to>
    <xdr:pic>
      <xdr:nvPicPr>
        <xdr:cNvPr id="32" name="Picture 31" descr="Related imag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2477749"/>
          <a:ext cx="904874" cy="719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79</xdr:row>
      <xdr:rowOff>19050</xdr:rowOff>
    </xdr:from>
    <xdr:to>
      <xdr:col>0</xdr:col>
      <xdr:colOff>923924</xdr:colOff>
      <xdr:row>82</xdr:row>
      <xdr:rowOff>152400</xdr:rowOff>
    </xdr:to>
    <xdr:pic>
      <xdr:nvPicPr>
        <xdr:cNvPr id="33" name="Picture 32" descr="http://www.arisupply.com/PicturesCategory/ELx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5144750"/>
          <a:ext cx="904874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94</xdr:row>
      <xdr:rowOff>19050</xdr:rowOff>
    </xdr:from>
    <xdr:to>
      <xdr:col>0</xdr:col>
      <xdr:colOff>923924</xdr:colOff>
      <xdr:row>97</xdr:row>
      <xdr:rowOff>171450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8002250"/>
          <a:ext cx="904874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108</xdr:row>
      <xdr:rowOff>19051</xdr:rowOff>
    </xdr:from>
    <xdr:to>
      <xdr:col>0</xdr:col>
      <xdr:colOff>923925</xdr:colOff>
      <xdr:row>111</xdr:row>
      <xdr:rowOff>171451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20669251"/>
          <a:ext cx="904874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141</xdr:row>
      <xdr:rowOff>28576</xdr:rowOff>
    </xdr:from>
    <xdr:to>
      <xdr:col>0</xdr:col>
      <xdr:colOff>923925</xdr:colOff>
      <xdr:row>144</xdr:row>
      <xdr:rowOff>161926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965276"/>
          <a:ext cx="89535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169</xdr:row>
      <xdr:rowOff>19050</xdr:rowOff>
    </xdr:from>
    <xdr:to>
      <xdr:col>0</xdr:col>
      <xdr:colOff>923924</xdr:colOff>
      <xdr:row>172</xdr:row>
      <xdr:rowOff>171450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2289750"/>
          <a:ext cx="904874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177</xdr:row>
      <xdr:rowOff>19051</xdr:rowOff>
    </xdr:from>
    <xdr:to>
      <xdr:col>0</xdr:col>
      <xdr:colOff>914399</xdr:colOff>
      <xdr:row>180</xdr:row>
      <xdr:rowOff>171450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3813751"/>
          <a:ext cx="895349" cy="72389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187</xdr:row>
      <xdr:rowOff>19050</xdr:rowOff>
    </xdr:from>
    <xdr:to>
      <xdr:col>0</xdr:col>
      <xdr:colOff>923924</xdr:colOff>
      <xdr:row>190</xdr:row>
      <xdr:rowOff>123825</xdr:rowOff>
    </xdr:to>
    <xdr:pic>
      <xdr:nvPicPr>
        <xdr:cNvPr id="38" name="Picture 37" descr="http://resource.carrierenterprise.com/is/image/Watscocom/streamline_w01022_article_1366804047407_en_normal?wid=350&amp;hei=350&amp;defaultImage=ce_image-coming-soon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5718750"/>
          <a:ext cx="904874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205</xdr:row>
      <xdr:rowOff>19049</xdr:rowOff>
    </xdr:from>
    <xdr:to>
      <xdr:col>0</xdr:col>
      <xdr:colOff>923924</xdr:colOff>
      <xdr:row>208</xdr:row>
      <xdr:rowOff>152400</xdr:rowOff>
    </xdr:to>
    <xdr:pic>
      <xdr:nvPicPr>
        <xdr:cNvPr id="39" name="Picture 38" descr="https://www.simplyplumbing.com/media/catalog/product/cache/1/image/9df78eab33525d08d6e5fb8d27136e95/s/o/solder_joint_pressure_tube_coupling_7724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9147749"/>
          <a:ext cx="904874" cy="704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215</xdr:row>
      <xdr:rowOff>28574</xdr:rowOff>
    </xdr:from>
    <xdr:to>
      <xdr:col>0</xdr:col>
      <xdr:colOff>933450</xdr:colOff>
      <xdr:row>218</xdr:row>
      <xdr:rowOff>161925</xdr:rowOff>
    </xdr:to>
    <xdr:pic>
      <xdr:nvPicPr>
        <xdr:cNvPr id="40" name="Picture 39" descr="Related image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1062274"/>
          <a:ext cx="914400" cy="704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19050</xdr:colOff>
      <xdr:row>222</xdr:row>
      <xdr:rowOff>28575</xdr:rowOff>
    </xdr:from>
    <xdr:ext cx="914400" cy="695325"/>
    <xdr:pic>
      <xdr:nvPicPr>
        <xdr:cNvPr id="41" name="Picture 40" descr="https://api.ferguson.com/dar-step-service/Query?USE_TYPE=ATG_PRIMARY_STANDARD_IMAGE&amp;PRODUCT_ID=3752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95775"/>
          <a:ext cx="9144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28575</xdr:colOff>
      <xdr:row>231</xdr:row>
      <xdr:rowOff>19049</xdr:rowOff>
    </xdr:from>
    <xdr:to>
      <xdr:col>0</xdr:col>
      <xdr:colOff>933449</xdr:colOff>
      <xdr:row>234</xdr:row>
      <xdr:rowOff>152400</xdr:rowOff>
    </xdr:to>
    <xdr:pic>
      <xdr:nvPicPr>
        <xdr:cNvPr id="42" name="Picture 41" descr="https://www.plumbingsupply.com/images/copper-fitting-flush-bushing-ftg-x-fipt.jpg"/>
        <xdr:cNvPicPr/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4100749"/>
          <a:ext cx="904874" cy="70485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19050</xdr:colOff>
      <xdr:row>236</xdr:row>
      <xdr:rowOff>28575</xdr:rowOff>
    </xdr:from>
    <xdr:ext cx="914400" cy="704850"/>
    <xdr:pic>
      <xdr:nvPicPr>
        <xdr:cNvPr id="43" name="Picture 42" descr="Related image"/>
        <xdr:cNvPicPr/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062775"/>
          <a:ext cx="914400" cy="704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19050</xdr:colOff>
      <xdr:row>241</xdr:row>
      <xdr:rowOff>19051</xdr:rowOff>
    </xdr:from>
    <xdr:ext cx="904875" cy="695324"/>
    <xdr:pic>
      <xdr:nvPicPr>
        <xdr:cNvPr id="44" name="Picture 43" descr="http://d2gzmlqnkfjqmm.cloudfront.net/data/product/content/agg/muellerindustries/Mueller-Industries/MuellerA02535/110B6C7CE27649EEF9F177FA05DEE365_3676740D326E10D8C2B6FF107A7406B7.detail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6005751"/>
          <a:ext cx="904875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9525</xdr:colOff>
      <xdr:row>253</xdr:row>
      <xdr:rowOff>28575</xdr:rowOff>
    </xdr:from>
    <xdr:to>
      <xdr:col>0</xdr:col>
      <xdr:colOff>933450</xdr:colOff>
      <xdr:row>256</xdr:row>
      <xdr:rowOff>161925</xdr:rowOff>
    </xdr:to>
    <xdr:pic>
      <xdr:nvPicPr>
        <xdr:cNvPr id="45" name="Picture 44" descr="http://d2gzmlqnkfjqmm.cloudfront.net/data/product/content/agg/muellerindustries/Mueller-Industries/MuellerW01049/E8FA795C8961A70685F1BD9FD045F724_76AD1D658CEA458B2B3549C02EB0519A.detail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6967775"/>
          <a:ext cx="9239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301</xdr:row>
      <xdr:rowOff>28576</xdr:rowOff>
    </xdr:from>
    <xdr:to>
      <xdr:col>0</xdr:col>
      <xdr:colOff>923924</xdr:colOff>
      <xdr:row>304</xdr:row>
      <xdr:rowOff>152400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6111776"/>
          <a:ext cx="895349" cy="6953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340</xdr:row>
      <xdr:rowOff>19049</xdr:rowOff>
    </xdr:from>
    <xdr:to>
      <xdr:col>0</xdr:col>
      <xdr:colOff>923924</xdr:colOff>
      <xdr:row>343</xdr:row>
      <xdr:rowOff>171450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3531749"/>
          <a:ext cx="904874" cy="72390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354</xdr:row>
      <xdr:rowOff>19051</xdr:rowOff>
    </xdr:from>
    <xdr:to>
      <xdr:col>0</xdr:col>
      <xdr:colOff>923925</xdr:colOff>
      <xdr:row>357</xdr:row>
      <xdr:rowOff>133350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198751"/>
          <a:ext cx="904875" cy="685799"/>
        </a:xfrm>
        <a:prstGeom prst="rect">
          <a:avLst/>
        </a:prstGeom>
      </xdr:spPr>
    </xdr:pic>
    <xdr:clientData/>
  </xdr:twoCellAnchor>
  <xdr:oneCellAnchor>
    <xdr:from>
      <xdr:col>0</xdr:col>
      <xdr:colOff>19050</xdr:colOff>
      <xdr:row>246</xdr:row>
      <xdr:rowOff>19049</xdr:rowOff>
    </xdr:from>
    <xdr:ext cx="903513" cy="723901"/>
    <xdr:pic>
      <xdr:nvPicPr>
        <xdr:cNvPr id="51" name="Picture 50" descr="http://s3.supplyhouse.com/images/products/zoom/07ccstrap-2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6958249"/>
          <a:ext cx="903513" cy="723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19050</xdr:colOff>
      <xdr:row>370</xdr:row>
      <xdr:rowOff>28575</xdr:rowOff>
    </xdr:from>
    <xdr:to>
      <xdr:col>0</xdr:col>
      <xdr:colOff>920398</xdr:colOff>
      <xdr:row>373</xdr:row>
      <xdr:rowOff>152400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0589775"/>
          <a:ext cx="901348" cy="695325"/>
        </a:xfrm>
        <a:prstGeom prst="rect">
          <a:avLst/>
        </a:prstGeom>
      </xdr:spPr>
    </xdr:pic>
    <xdr:clientData/>
  </xdr:twoCellAnchor>
  <xdr:twoCellAnchor editAs="oneCell">
    <xdr:from>
      <xdr:col>2</xdr:col>
      <xdr:colOff>1019175</xdr:colOff>
      <xdr:row>0</xdr:row>
      <xdr:rowOff>0</xdr:rowOff>
    </xdr:from>
    <xdr:to>
      <xdr:col>4</xdr:col>
      <xdr:colOff>682751</xdr:colOff>
      <xdr:row>3</xdr:row>
      <xdr:rowOff>11886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0"/>
          <a:ext cx="2044826" cy="5833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2678_WKE_Purchasing/Mark%20M/Master%20Sheets/WROT%20Copper%20Master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ROT"/>
      <sheetName val="List Price"/>
    </sheetNames>
    <sheetDataSet>
      <sheetData sheetId="0"/>
      <sheetData sheetId="1">
        <row r="1">
          <cell r="A1" t="str">
            <v>prod</v>
          </cell>
          <cell r="B1" t="str">
            <v>Old List</v>
          </cell>
          <cell r="C1" t="str">
            <v>Inner</v>
          </cell>
          <cell r="D1" t="str">
            <v>Outer</v>
          </cell>
        </row>
        <row r="2">
          <cell r="A2" t="str">
            <v>C451</v>
          </cell>
          <cell r="B2">
            <v>17.28</v>
          </cell>
          <cell r="C2">
            <v>10</v>
          </cell>
          <cell r="D2">
            <v>100</v>
          </cell>
        </row>
        <row r="3">
          <cell r="A3" t="str">
            <v>C451/2</v>
          </cell>
          <cell r="B3">
            <v>3.83</v>
          </cell>
          <cell r="C3">
            <v>25</v>
          </cell>
          <cell r="D3">
            <v>500</v>
          </cell>
        </row>
        <row r="4">
          <cell r="A4" t="str">
            <v>C451/4</v>
          </cell>
          <cell r="B4">
            <v>11.98</v>
          </cell>
          <cell r="C4">
            <v>25</v>
          </cell>
          <cell r="D4">
            <v>1200</v>
          </cell>
        </row>
        <row r="5">
          <cell r="A5" t="str">
            <v>C451/8</v>
          </cell>
          <cell r="B5">
            <v>16.05</v>
          </cell>
          <cell r="C5">
            <v>25</v>
          </cell>
          <cell r="D5">
            <v>2000</v>
          </cell>
        </row>
        <row r="6">
          <cell r="A6" t="str">
            <v>C4511/2</v>
          </cell>
          <cell r="B6">
            <v>29.63</v>
          </cell>
          <cell r="C6">
            <v>1</v>
          </cell>
          <cell r="D6">
            <v>40</v>
          </cell>
        </row>
        <row r="7">
          <cell r="A7" t="str">
            <v>C4511/4</v>
          </cell>
          <cell r="B7">
            <v>23.33</v>
          </cell>
          <cell r="C7">
            <v>1</v>
          </cell>
          <cell r="D7">
            <v>60</v>
          </cell>
        </row>
        <row r="8">
          <cell r="A8" t="str">
            <v>C452</v>
          </cell>
          <cell r="B8">
            <v>46.91</v>
          </cell>
          <cell r="C8">
            <v>1</v>
          </cell>
          <cell r="D8">
            <v>18</v>
          </cell>
        </row>
        <row r="9">
          <cell r="A9" t="str">
            <v>C4521/2</v>
          </cell>
          <cell r="B9">
            <v>100</v>
          </cell>
          <cell r="C9">
            <v>1</v>
          </cell>
          <cell r="D9">
            <v>10</v>
          </cell>
        </row>
        <row r="10">
          <cell r="A10" t="str">
            <v>C453</v>
          </cell>
          <cell r="B10">
            <v>148.52000000000001</v>
          </cell>
          <cell r="C10">
            <v>1</v>
          </cell>
          <cell r="D10">
            <v>10</v>
          </cell>
        </row>
        <row r="11">
          <cell r="A11" t="str">
            <v>C453/4</v>
          </cell>
          <cell r="B11">
            <v>6.79</v>
          </cell>
          <cell r="C11">
            <v>25</v>
          </cell>
          <cell r="D11">
            <v>200</v>
          </cell>
        </row>
        <row r="12">
          <cell r="A12" t="str">
            <v>C453/8</v>
          </cell>
          <cell r="B12">
            <v>10.25</v>
          </cell>
          <cell r="C12">
            <v>25</v>
          </cell>
          <cell r="D12">
            <v>800</v>
          </cell>
        </row>
        <row r="13">
          <cell r="A13" t="str">
            <v>C454</v>
          </cell>
          <cell r="B13">
            <v>316.42</v>
          </cell>
          <cell r="C13">
            <v>1</v>
          </cell>
          <cell r="D13">
            <v>3</v>
          </cell>
        </row>
        <row r="14">
          <cell r="A14" t="str">
            <v>C455</v>
          </cell>
          <cell r="B14">
            <v>1225.68</v>
          </cell>
          <cell r="C14">
            <v>1</v>
          </cell>
          <cell r="D14">
            <v>1</v>
          </cell>
        </row>
        <row r="15">
          <cell r="A15" t="str">
            <v>C455/8</v>
          </cell>
          <cell r="B15">
            <v>18.64</v>
          </cell>
          <cell r="C15">
            <v>25</v>
          </cell>
          <cell r="D15">
            <v>300</v>
          </cell>
        </row>
        <row r="16">
          <cell r="A16" t="str">
            <v>C456</v>
          </cell>
          <cell r="B16">
            <v>1932.1</v>
          </cell>
          <cell r="C16">
            <v>1</v>
          </cell>
          <cell r="D16">
            <v>1</v>
          </cell>
        </row>
        <row r="17">
          <cell r="A17" t="str">
            <v>C458</v>
          </cell>
          <cell r="B17">
            <v>12746.91</v>
          </cell>
          <cell r="C17">
            <v>1</v>
          </cell>
          <cell r="D17">
            <v>1</v>
          </cell>
        </row>
        <row r="18">
          <cell r="A18" t="str">
            <v>CB1/2X1/4</v>
          </cell>
          <cell r="B18">
            <v>4.2</v>
          </cell>
          <cell r="C18">
            <v>25</v>
          </cell>
          <cell r="D18">
            <v>1000</v>
          </cell>
        </row>
        <row r="19">
          <cell r="A19" t="str">
            <v>CB1/2X3/8</v>
          </cell>
          <cell r="B19">
            <v>3.83</v>
          </cell>
          <cell r="C19">
            <v>25</v>
          </cell>
          <cell r="D19">
            <v>1000</v>
          </cell>
        </row>
        <row r="20">
          <cell r="A20" t="str">
            <v>CB1/4X1/8</v>
          </cell>
          <cell r="B20">
            <v>4.57</v>
          </cell>
          <cell r="C20">
            <v>25</v>
          </cell>
          <cell r="D20">
            <v>1500</v>
          </cell>
        </row>
        <row r="21">
          <cell r="A21" t="str">
            <v>CB11/2X1</v>
          </cell>
          <cell r="B21">
            <v>21.36</v>
          </cell>
          <cell r="C21">
            <v>1</v>
          </cell>
          <cell r="D21">
            <v>50</v>
          </cell>
        </row>
        <row r="22">
          <cell r="A22" t="str">
            <v>CB11/2X1/2</v>
          </cell>
          <cell r="B22">
            <v>21.36</v>
          </cell>
          <cell r="C22">
            <v>1</v>
          </cell>
          <cell r="D22">
            <v>100</v>
          </cell>
        </row>
        <row r="23">
          <cell r="A23" t="str">
            <v>CB11/2X11/4</v>
          </cell>
          <cell r="B23">
            <v>21.36</v>
          </cell>
          <cell r="C23">
            <v>1</v>
          </cell>
          <cell r="D23">
            <v>50</v>
          </cell>
        </row>
        <row r="24">
          <cell r="A24" t="str">
            <v>CB11/2X3/4</v>
          </cell>
          <cell r="B24">
            <v>21.36</v>
          </cell>
          <cell r="C24">
            <v>1</v>
          </cell>
          <cell r="D24">
            <v>70</v>
          </cell>
        </row>
        <row r="25">
          <cell r="A25" t="str">
            <v>CB11/4X1</v>
          </cell>
          <cell r="B25">
            <v>16.420000000000002</v>
          </cell>
          <cell r="C25">
            <v>1</v>
          </cell>
          <cell r="D25">
            <v>50</v>
          </cell>
        </row>
        <row r="26">
          <cell r="A26" t="str">
            <v>CB11/4X1/2</v>
          </cell>
          <cell r="B26">
            <v>16.420000000000002</v>
          </cell>
          <cell r="C26">
            <v>1</v>
          </cell>
          <cell r="D26">
            <v>100</v>
          </cell>
        </row>
        <row r="27">
          <cell r="A27" t="str">
            <v>CB11/4X3/4</v>
          </cell>
          <cell r="B27">
            <v>16.420000000000002</v>
          </cell>
          <cell r="C27">
            <v>1</v>
          </cell>
          <cell r="D27">
            <v>100</v>
          </cell>
        </row>
        <row r="28">
          <cell r="A28" t="str">
            <v>CB1X1/2</v>
          </cell>
          <cell r="B28">
            <v>11.6</v>
          </cell>
          <cell r="C28">
            <v>10</v>
          </cell>
          <cell r="D28">
            <v>200</v>
          </cell>
        </row>
        <row r="29">
          <cell r="A29" t="str">
            <v>CB1X3/4</v>
          </cell>
          <cell r="B29">
            <v>8.89</v>
          </cell>
          <cell r="C29">
            <v>10</v>
          </cell>
          <cell r="D29">
            <v>160</v>
          </cell>
        </row>
        <row r="30">
          <cell r="A30" t="str">
            <v>CB1X5/8</v>
          </cell>
          <cell r="B30">
            <v>10.74</v>
          </cell>
          <cell r="C30">
            <v>10</v>
          </cell>
          <cell r="D30">
            <v>170</v>
          </cell>
        </row>
        <row r="31">
          <cell r="A31" t="str">
            <v>CB21/2X1</v>
          </cell>
          <cell r="B31">
            <v>93.09</v>
          </cell>
          <cell r="C31">
            <v>1</v>
          </cell>
          <cell r="D31">
            <v>30</v>
          </cell>
        </row>
        <row r="32">
          <cell r="A32" t="str">
            <v>CB21/2X11/2</v>
          </cell>
          <cell r="B32">
            <v>98.89</v>
          </cell>
          <cell r="C32">
            <v>1</v>
          </cell>
          <cell r="D32">
            <v>30</v>
          </cell>
        </row>
        <row r="33">
          <cell r="A33" t="str">
            <v>CB21/2X11/4</v>
          </cell>
          <cell r="B33">
            <v>83.21</v>
          </cell>
          <cell r="C33">
            <v>1</v>
          </cell>
          <cell r="D33">
            <v>30</v>
          </cell>
        </row>
        <row r="34">
          <cell r="A34" t="str">
            <v>CB21/2X2</v>
          </cell>
          <cell r="B34">
            <v>80</v>
          </cell>
          <cell r="C34">
            <v>1</v>
          </cell>
          <cell r="D34">
            <v>30</v>
          </cell>
        </row>
        <row r="35">
          <cell r="A35" t="str">
            <v>CB2X1</v>
          </cell>
          <cell r="B35">
            <v>42.35</v>
          </cell>
          <cell r="C35">
            <v>1</v>
          </cell>
          <cell r="D35">
            <v>50</v>
          </cell>
        </row>
        <row r="36">
          <cell r="A36" t="str">
            <v>CB2X1/2</v>
          </cell>
          <cell r="B36">
            <v>44.94</v>
          </cell>
          <cell r="C36">
            <v>1</v>
          </cell>
          <cell r="D36">
            <v>50</v>
          </cell>
        </row>
        <row r="37">
          <cell r="A37" t="str">
            <v>CB2X11/2</v>
          </cell>
          <cell r="B37">
            <v>40.25</v>
          </cell>
          <cell r="C37">
            <v>1</v>
          </cell>
          <cell r="D37">
            <v>50</v>
          </cell>
        </row>
        <row r="38">
          <cell r="A38" t="str">
            <v>CB2X11/4</v>
          </cell>
          <cell r="B38">
            <v>40.25</v>
          </cell>
          <cell r="C38">
            <v>1</v>
          </cell>
          <cell r="D38">
            <v>50</v>
          </cell>
        </row>
        <row r="39">
          <cell r="A39" t="str">
            <v>CB2X3/4</v>
          </cell>
          <cell r="B39">
            <v>42.35</v>
          </cell>
          <cell r="C39">
            <v>1</v>
          </cell>
          <cell r="D39">
            <v>50</v>
          </cell>
        </row>
        <row r="40">
          <cell r="A40" t="str">
            <v>CB3/4X1/2</v>
          </cell>
          <cell r="B40">
            <v>5.8</v>
          </cell>
          <cell r="C40">
            <v>25</v>
          </cell>
          <cell r="D40">
            <v>400</v>
          </cell>
        </row>
        <row r="41">
          <cell r="A41" t="str">
            <v>CB3/4X3/8</v>
          </cell>
          <cell r="B41">
            <v>7.53</v>
          </cell>
          <cell r="C41">
            <v>25</v>
          </cell>
          <cell r="D41">
            <v>400</v>
          </cell>
        </row>
        <row r="42">
          <cell r="A42" t="str">
            <v>CB3/4X5/8</v>
          </cell>
          <cell r="B42">
            <v>5.8</v>
          </cell>
          <cell r="C42">
            <v>25</v>
          </cell>
          <cell r="D42">
            <v>400</v>
          </cell>
        </row>
        <row r="43">
          <cell r="A43" t="str">
            <v>CB3/8X1/4</v>
          </cell>
          <cell r="B43">
            <v>4.6900000000000004</v>
          </cell>
          <cell r="C43">
            <v>25</v>
          </cell>
          <cell r="D43">
            <v>1200</v>
          </cell>
        </row>
        <row r="44">
          <cell r="A44" t="str">
            <v>CB3/8X1/8</v>
          </cell>
          <cell r="B44">
            <v>5.8</v>
          </cell>
          <cell r="C44">
            <v>25</v>
          </cell>
          <cell r="D44">
            <v>1200</v>
          </cell>
        </row>
        <row r="45">
          <cell r="A45" t="str">
            <v>CB3X1</v>
          </cell>
          <cell r="B45">
            <v>248.4</v>
          </cell>
          <cell r="C45">
            <v>1</v>
          </cell>
          <cell r="D45">
            <v>24</v>
          </cell>
        </row>
        <row r="46">
          <cell r="A46" t="str">
            <v>CB3X11/2</v>
          </cell>
          <cell r="B46">
            <v>112.35</v>
          </cell>
          <cell r="C46">
            <v>1</v>
          </cell>
          <cell r="D46">
            <v>15</v>
          </cell>
        </row>
        <row r="47">
          <cell r="A47" t="str">
            <v>CB3X11/4</v>
          </cell>
          <cell r="B47">
            <v>109.75</v>
          </cell>
          <cell r="C47">
            <v>1</v>
          </cell>
          <cell r="D47">
            <v>15</v>
          </cell>
        </row>
        <row r="48">
          <cell r="A48" t="str">
            <v>CB3X2</v>
          </cell>
          <cell r="B48">
            <v>100.49</v>
          </cell>
          <cell r="C48">
            <v>1</v>
          </cell>
          <cell r="D48">
            <v>15</v>
          </cell>
        </row>
        <row r="49">
          <cell r="A49" t="str">
            <v>CB3X21/2</v>
          </cell>
          <cell r="B49">
            <v>102.72</v>
          </cell>
          <cell r="C49">
            <v>1</v>
          </cell>
          <cell r="D49">
            <v>15</v>
          </cell>
        </row>
        <row r="50">
          <cell r="A50" t="str">
            <v>CB4X2</v>
          </cell>
          <cell r="B50">
            <v>236.67</v>
          </cell>
          <cell r="C50">
            <v>1</v>
          </cell>
          <cell r="D50">
            <v>6</v>
          </cell>
        </row>
        <row r="51">
          <cell r="A51" t="str">
            <v>CB4X21/2</v>
          </cell>
          <cell r="B51">
            <v>224.69</v>
          </cell>
          <cell r="C51">
            <v>1</v>
          </cell>
          <cell r="D51">
            <v>6</v>
          </cell>
        </row>
        <row r="52">
          <cell r="A52" t="str">
            <v>CB4X3</v>
          </cell>
          <cell r="B52">
            <v>216.17</v>
          </cell>
          <cell r="C52">
            <v>1</v>
          </cell>
          <cell r="D52">
            <v>6</v>
          </cell>
        </row>
        <row r="53">
          <cell r="A53" t="str">
            <v>CB5/8X1/2</v>
          </cell>
          <cell r="B53">
            <v>9.14</v>
          </cell>
          <cell r="C53">
            <v>25</v>
          </cell>
          <cell r="D53">
            <v>500</v>
          </cell>
        </row>
        <row r="54">
          <cell r="A54" t="str">
            <v>CB5/8X3/8</v>
          </cell>
          <cell r="B54">
            <v>9.26</v>
          </cell>
          <cell r="C54">
            <v>25</v>
          </cell>
          <cell r="D54">
            <v>500</v>
          </cell>
        </row>
        <row r="55">
          <cell r="A55" t="str">
            <v>CB5X3</v>
          </cell>
          <cell r="B55">
            <v>967.02</v>
          </cell>
          <cell r="C55" t="e">
            <v>#N/A</v>
          </cell>
          <cell r="D55" t="e">
            <v>#N/A</v>
          </cell>
        </row>
        <row r="56">
          <cell r="A56" t="str">
            <v>CB5X4</v>
          </cell>
          <cell r="B56">
            <v>967.02</v>
          </cell>
          <cell r="C56" t="e">
            <v>#N/A</v>
          </cell>
          <cell r="D56" t="e">
            <v>#N/A</v>
          </cell>
        </row>
        <row r="57">
          <cell r="A57" t="str">
            <v>CB6X4</v>
          </cell>
          <cell r="B57">
            <v>3440.25</v>
          </cell>
          <cell r="C57">
            <v>1</v>
          </cell>
          <cell r="D57">
            <v>1</v>
          </cell>
        </row>
        <row r="58">
          <cell r="A58" t="str">
            <v>CC1</v>
          </cell>
          <cell r="B58">
            <v>6.91</v>
          </cell>
          <cell r="C58">
            <v>10</v>
          </cell>
          <cell r="D58">
            <v>150</v>
          </cell>
        </row>
        <row r="59">
          <cell r="A59" t="str">
            <v>CC1/2</v>
          </cell>
          <cell r="B59">
            <v>1.6</v>
          </cell>
          <cell r="C59">
            <v>25</v>
          </cell>
          <cell r="D59">
            <v>800</v>
          </cell>
        </row>
        <row r="60">
          <cell r="A60" t="str">
            <v>CC1/2X1/4</v>
          </cell>
          <cell r="B60">
            <v>4.07</v>
          </cell>
          <cell r="C60">
            <v>25</v>
          </cell>
          <cell r="D60">
            <v>800</v>
          </cell>
        </row>
        <row r="61">
          <cell r="A61" t="str">
            <v>CC1/2X1/8</v>
          </cell>
          <cell r="B61">
            <v>4.57</v>
          </cell>
          <cell r="C61">
            <v>25</v>
          </cell>
          <cell r="D61">
            <v>1000</v>
          </cell>
        </row>
        <row r="62">
          <cell r="A62" t="str">
            <v>CC1/2X3/8</v>
          </cell>
          <cell r="B62">
            <v>3.33</v>
          </cell>
          <cell r="C62">
            <v>25</v>
          </cell>
          <cell r="D62">
            <v>800</v>
          </cell>
        </row>
        <row r="63">
          <cell r="A63" t="str">
            <v>CC1/4</v>
          </cell>
          <cell r="B63">
            <v>1.6</v>
          </cell>
          <cell r="C63">
            <v>25</v>
          </cell>
          <cell r="D63">
            <v>2000</v>
          </cell>
        </row>
        <row r="64">
          <cell r="A64" t="str">
            <v>CC1/4X1/8</v>
          </cell>
          <cell r="B64">
            <v>10.62</v>
          </cell>
          <cell r="C64">
            <v>25</v>
          </cell>
          <cell r="D64">
            <v>2000</v>
          </cell>
        </row>
        <row r="65">
          <cell r="A65" t="str">
            <v>CC1/8</v>
          </cell>
          <cell r="B65">
            <v>1.98</v>
          </cell>
          <cell r="C65">
            <v>25</v>
          </cell>
          <cell r="D65">
            <v>5000</v>
          </cell>
        </row>
        <row r="66">
          <cell r="A66" t="str">
            <v>CC11/2</v>
          </cell>
          <cell r="B66">
            <v>15.19</v>
          </cell>
          <cell r="C66">
            <v>1</v>
          </cell>
          <cell r="D66">
            <v>60</v>
          </cell>
        </row>
        <row r="67">
          <cell r="A67" t="str">
            <v>CC11/2X1</v>
          </cell>
          <cell r="B67">
            <v>24.81</v>
          </cell>
          <cell r="C67">
            <v>1</v>
          </cell>
          <cell r="D67">
            <v>50</v>
          </cell>
        </row>
        <row r="68">
          <cell r="A68" t="str">
            <v>CC11/2X1/2</v>
          </cell>
          <cell r="B68">
            <v>26.42</v>
          </cell>
          <cell r="C68">
            <v>1</v>
          </cell>
          <cell r="D68">
            <v>80</v>
          </cell>
        </row>
        <row r="69">
          <cell r="A69" t="str">
            <v>CC11/2X11/4</v>
          </cell>
          <cell r="B69">
            <v>24.81</v>
          </cell>
          <cell r="C69">
            <v>1</v>
          </cell>
          <cell r="D69">
            <v>50</v>
          </cell>
        </row>
        <row r="70">
          <cell r="A70" t="str">
            <v>CC11/2X3/4</v>
          </cell>
          <cell r="B70">
            <v>24.81</v>
          </cell>
          <cell r="C70">
            <v>1</v>
          </cell>
          <cell r="D70">
            <v>70</v>
          </cell>
        </row>
        <row r="71">
          <cell r="A71" t="str">
            <v>CC11/4</v>
          </cell>
          <cell r="B71">
            <v>11.48</v>
          </cell>
          <cell r="C71">
            <v>1</v>
          </cell>
          <cell r="D71">
            <v>80</v>
          </cell>
        </row>
        <row r="72">
          <cell r="A72" t="str">
            <v>CC11/4X1</v>
          </cell>
          <cell r="B72">
            <v>15.06</v>
          </cell>
          <cell r="C72">
            <v>1</v>
          </cell>
          <cell r="D72">
            <v>100</v>
          </cell>
        </row>
        <row r="73">
          <cell r="A73" t="str">
            <v>CC11/4X1/2</v>
          </cell>
          <cell r="B73">
            <v>15.56</v>
          </cell>
          <cell r="C73">
            <v>1</v>
          </cell>
          <cell r="D73">
            <v>100</v>
          </cell>
        </row>
        <row r="74">
          <cell r="A74" t="str">
            <v>CC11/4X3/4</v>
          </cell>
          <cell r="B74">
            <v>15.06</v>
          </cell>
          <cell r="C74">
            <v>1</v>
          </cell>
          <cell r="D74">
            <v>100</v>
          </cell>
        </row>
        <row r="75">
          <cell r="A75" t="str">
            <v>CC1X1/2</v>
          </cell>
          <cell r="B75">
            <v>12.59</v>
          </cell>
          <cell r="C75">
            <v>10</v>
          </cell>
          <cell r="D75">
            <v>200</v>
          </cell>
        </row>
        <row r="76">
          <cell r="A76" t="str">
            <v>CC1X3/4</v>
          </cell>
          <cell r="B76">
            <v>10.74</v>
          </cell>
          <cell r="C76">
            <v>10</v>
          </cell>
          <cell r="D76">
            <v>160</v>
          </cell>
        </row>
        <row r="77">
          <cell r="A77" t="str">
            <v>CC1X5/8</v>
          </cell>
          <cell r="B77">
            <v>13.09</v>
          </cell>
          <cell r="C77">
            <v>10</v>
          </cell>
          <cell r="D77">
            <v>200</v>
          </cell>
        </row>
        <row r="78">
          <cell r="A78" t="str">
            <v>CC2</v>
          </cell>
          <cell r="B78">
            <v>25.43</v>
          </cell>
          <cell r="C78">
            <v>1</v>
          </cell>
          <cell r="D78">
            <v>40</v>
          </cell>
        </row>
        <row r="79">
          <cell r="A79" t="str">
            <v>CC21/2</v>
          </cell>
          <cell r="B79">
            <v>57.28</v>
          </cell>
          <cell r="C79">
            <v>1</v>
          </cell>
          <cell r="D79">
            <v>24</v>
          </cell>
        </row>
        <row r="80">
          <cell r="A80" t="str">
            <v>CC21/2X1</v>
          </cell>
          <cell r="B80">
            <v>98.77</v>
          </cell>
          <cell r="C80">
            <v>1</v>
          </cell>
          <cell r="D80">
            <v>30</v>
          </cell>
        </row>
        <row r="81">
          <cell r="A81" t="str">
            <v>CC21/2X11/2</v>
          </cell>
          <cell r="B81">
            <v>86.79</v>
          </cell>
          <cell r="C81">
            <v>1</v>
          </cell>
          <cell r="D81">
            <v>30</v>
          </cell>
        </row>
        <row r="82">
          <cell r="A82" t="str">
            <v>CC21/2X11/4</v>
          </cell>
          <cell r="B82">
            <v>98.15</v>
          </cell>
          <cell r="C82">
            <v>1</v>
          </cell>
          <cell r="D82">
            <v>30</v>
          </cell>
        </row>
        <row r="83">
          <cell r="A83" t="str">
            <v>CC21/2X2</v>
          </cell>
          <cell r="B83">
            <v>85.06</v>
          </cell>
          <cell r="C83">
            <v>1</v>
          </cell>
          <cell r="D83">
            <v>30</v>
          </cell>
        </row>
        <row r="84">
          <cell r="A84" t="str">
            <v>CC2X1</v>
          </cell>
          <cell r="B84">
            <v>40.49</v>
          </cell>
          <cell r="C84">
            <v>1</v>
          </cell>
          <cell r="D84">
            <v>50</v>
          </cell>
        </row>
        <row r="85">
          <cell r="A85" t="str">
            <v>CC2X1/2</v>
          </cell>
          <cell r="B85">
            <v>42.96</v>
          </cell>
          <cell r="C85">
            <v>1</v>
          </cell>
          <cell r="D85">
            <v>30</v>
          </cell>
        </row>
        <row r="86">
          <cell r="A86" t="str">
            <v>CC2X11/2</v>
          </cell>
          <cell r="B86">
            <v>38.4</v>
          </cell>
          <cell r="C86">
            <v>1</v>
          </cell>
          <cell r="D86">
            <v>50</v>
          </cell>
        </row>
        <row r="87">
          <cell r="A87" t="str">
            <v>CC2X11/4</v>
          </cell>
          <cell r="B87">
            <v>38.4</v>
          </cell>
          <cell r="C87">
            <v>1</v>
          </cell>
          <cell r="D87">
            <v>50</v>
          </cell>
        </row>
        <row r="88">
          <cell r="A88" t="str">
            <v>CC2X3/4</v>
          </cell>
          <cell r="B88">
            <v>41.36</v>
          </cell>
          <cell r="C88">
            <v>1</v>
          </cell>
          <cell r="D88">
            <v>50</v>
          </cell>
        </row>
        <row r="89">
          <cell r="A89" t="str">
            <v>CC3</v>
          </cell>
          <cell r="B89">
            <v>82.96</v>
          </cell>
          <cell r="C89">
            <v>1</v>
          </cell>
          <cell r="D89">
            <v>12</v>
          </cell>
        </row>
        <row r="90">
          <cell r="A90" t="str">
            <v>CC3/4</v>
          </cell>
          <cell r="B90">
            <v>3.46</v>
          </cell>
          <cell r="C90">
            <v>25</v>
          </cell>
          <cell r="D90">
            <v>300</v>
          </cell>
        </row>
        <row r="91">
          <cell r="A91" t="str">
            <v>CC3/4X1/2</v>
          </cell>
          <cell r="B91">
            <v>5.8</v>
          </cell>
          <cell r="C91">
            <v>25</v>
          </cell>
          <cell r="D91">
            <v>350</v>
          </cell>
        </row>
        <row r="92">
          <cell r="A92" t="str">
            <v>CC3/4X3/8</v>
          </cell>
          <cell r="B92">
            <v>7.28</v>
          </cell>
          <cell r="C92">
            <v>25</v>
          </cell>
          <cell r="D92">
            <v>400</v>
          </cell>
        </row>
        <row r="93">
          <cell r="A93" t="str">
            <v>CC3/4X5/8</v>
          </cell>
          <cell r="B93">
            <v>5.8</v>
          </cell>
          <cell r="C93">
            <v>25</v>
          </cell>
          <cell r="D93">
            <v>350</v>
          </cell>
        </row>
        <row r="94">
          <cell r="A94" t="str">
            <v>CC3/8</v>
          </cell>
          <cell r="B94">
            <v>2.1</v>
          </cell>
          <cell r="C94">
            <v>25</v>
          </cell>
          <cell r="D94">
            <v>1200</v>
          </cell>
        </row>
        <row r="95">
          <cell r="A95" t="str">
            <v>CC3/8ODX5/16OD</v>
          </cell>
          <cell r="B95">
            <v>15.43</v>
          </cell>
          <cell r="C95">
            <v>25</v>
          </cell>
          <cell r="D95">
            <v>1500</v>
          </cell>
        </row>
        <row r="96">
          <cell r="A96" t="str">
            <v>CC3/8X1/4</v>
          </cell>
          <cell r="B96">
            <v>3.46</v>
          </cell>
          <cell r="C96">
            <v>25</v>
          </cell>
          <cell r="D96">
            <v>1400</v>
          </cell>
        </row>
        <row r="97">
          <cell r="A97" t="str">
            <v>CC3/8X1/8</v>
          </cell>
          <cell r="B97">
            <v>4.6900000000000004</v>
          </cell>
          <cell r="C97">
            <v>25</v>
          </cell>
          <cell r="D97">
            <v>1400</v>
          </cell>
        </row>
        <row r="98">
          <cell r="A98" t="str">
            <v>CC3X1</v>
          </cell>
          <cell r="B98">
            <v>591.85</v>
          </cell>
          <cell r="C98">
            <v>1</v>
          </cell>
          <cell r="D98">
            <v>28</v>
          </cell>
        </row>
        <row r="99">
          <cell r="A99" t="str">
            <v>CC3X11/2</v>
          </cell>
          <cell r="B99">
            <v>122.35</v>
          </cell>
          <cell r="C99">
            <v>1</v>
          </cell>
          <cell r="D99">
            <v>15</v>
          </cell>
        </row>
        <row r="100">
          <cell r="A100" t="str">
            <v>CC3X11/4</v>
          </cell>
          <cell r="B100">
            <v>301.73</v>
          </cell>
          <cell r="C100">
            <v>1</v>
          </cell>
          <cell r="D100">
            <v>28</v>
          </cell>
        </row>
        <row r="101">
          <cell r="A101" t="str">
            <v>CC3X2</v>
          </cell>
          <cell r="B101">
            <v>109.51</v>
          </cell>
          <cell r="C101">
            <v>1</v>
          </cell>
          <cell r="D101">
            <v>15</v>
          </cell>
        </row>
        <row r="102">
          <cell r="A102" t="str">
            <v>CC3X21/2</v>
          </cell>
          <cell r="B102">
            <v>111.85</v>
          </cell>
          <cell r="C102">
            <v>1</v>
          </cell>
          <cell r="D102">
            <v>15</v>
          </cell>
        </row>
        <row r="103">
          <cell r="A103" t="str">
            <v>CC4</v>
          </cell>
          <cell r="B103">
            <v>188.77</v>
          </cell>
          <cell r="C103">
            <v>1</v>
          </cell>
          <cell r="D103">
            <v>5</v>
          </cell>
        </row>
        <row r="104">
          <cell r="A104" t="str">
            <v>CC4X11/2</v>
          </cell>
          <cell r="B104">
            <v>314.44</v>
          </cell>
          <cell r="C104">
            <v>1</v>
          </cell>
          <cell r="D104">
            <v>10</v>
          </cell>
        </row>
        <row r="105">
          <cell r="A105" t="str">
            <v>CC4X2</v>
          </cell>
          <cell r="B105">
            <v>250.86</v>
          </cell>
          <cell r="C105">
            <v>1</v>
          </cell>
          <cell r="D105">
            <v>6</v>
          </cell>
        </row>
        <row r="106">
          <cell r="A106" t="str">
            <v>CC4X21/2</v>
          </cell>
          <cell r="B106">
            <v>260.99</v>
          </cell>
          <cell r="C106">
            <v>1</v>
          </cell>
          <cell r="D106">
            <v>6</v>
          </cell>
        </row>
        <row r="107">
          <cell r="A107" t="str">
            <v>CC4X3</v>
          </cell>
          <cell r="B107">
            <v>229.38</v>
          </cell>
          <cell r="C107">
            <v>1</v>
          </cell>
          <cell r="D107">
            <v>6</v>
          </cell>
        </row>
        <row r="108">
          <cell r="A108" t="str">
            <v>CC5</v>
          </cell>
          <cell r="B108">
            <v>527.9</v>
          </cell>
          <cell r="C108">
            <v>1</v>
          </cell>
          <cell r="D108">
            <v>2</v>
          </cell>
        </row>
        <row r="109">
          <cell r="A109" t="str">
            <v>CC5/16</v>
          </cell>
          <cell r="B109">
            <v>4.4400000000000004</v>
          </cell>
          <cell r="C109">
            <v>25</v>
          </cell>
          <cell r="D109">
            <v>2800</v>
          </cell>
        </row>
        <row r="110">
          <cell r="A110" t="str">
            <v>CC5/8</v>
          </cell>
          <cell r="B110">
            <v>4.6900000000000004</v>
          </cell>
          <cell r="C110">
            <v>25</v>
          </cell>
          <cell r="D110">
            <v>400</v>
          </cell>
        </row>
        <row r="111">
          <cell r="A111" t="str">
            <v>CC5/8X1/2</v>
          </cell>
          <cell r="B111">
            <v>8.27</v>
          </cell>
          <cell r="C111">
            <v>25</v>
          </cell>
          <cell r="D111">
            <v>500</v>
          </cell>
        </row>
        <row r="112">
          <cell r="A112" t="str">
            <v>CC5/8X1/4</v>
          </cell>
          <cell r="B112">
            <v>9.01</v>
          </cell>
          <cell r="C112">
            <v>25</v>
          </cell>
          <cell r="D112">
            <v>600</v>
          </cell>
        </row>
        <row r="113">
          <cell r="A113" t="str">
            <v>CC5/8X3/8</v>
          </cell>
          <cell r="B113">
            <v>11.73</v>
          </cell>
          <cell r="C113">
            <v>25</v>
          </cell>
          <cell r="D113">
            <v>600</v>
          </cell>
        </row>
        <row r="114">
          <cell r="A114" t="str">
            <v>CC5X4</v>
          </cell>
          <cell r="B114">
            <v>739</v>
          </cell>
          <cell r="C114" t="e">
            <v>#N/A</v>
          </cell>
          <cell r="D114" t="e">
            <v>#N/A</v>
          </cell>
        </row>
        <row r="115">
          <cell r="A115" t="str">
            <v>CC6</v>
          </cell>
          <cell r="B115">
            <v>694.94</v>
          </cell>
          <cell r="C115">
            <v>1</v>
          </cell>
          <cell r="D115">
            <v>1</v>
          </cell>
        </row>
        <row r="116">
          <cell r="A116" t="str">
            <v>CC6X3</v>
          </cell>
          <cell r="B116">
            <v>1482.47</v>
          </cell>
          <cell r="C116">
            <v>1</v>
          </cell>
          <cell r="D116">
            <v>2</v>
          </cell>
        </row>
        <row r="117">
          <cell r="A117" t="str">
            <v>CC6X4</v>
          </cell>
          <cell r="B117">
            <v>1482.47</v>
          </cell>
          <cell r="C117">
            <v>1</v>
          </cell>
          <cell r="D117">
            <v>2</v>
          </cell>
        </row>
        <row r="118">
          <cell r="A118" t="str">
            <v>CC8</v>
          </cell>
          <cell r="B118">
            <v>2653.95</v>
          </cell>
          <cell r="C118">
            <v>1</v>
          </cell>
          <cell r="D118">
            <v>1</v>
          </cell>
        </row>
        <row r="119">
          <cell r="A119" t="str">
            <v>CC8X21/2</v>
          </cell>
          <cell r="B119">
            <v>4954.8100000000004</v>
          </cell>
          <cell r="C119">
            <v>1</v>
          </cell>
          <cell r="D119">
            <v>1</v>
          </cell>
        </row>
        <row r="120">
          <cell r="A120" t="str">
            <v>CC8X3</v>
          </cell>
          <cell r="B120">
            <v>3395.06</v>
          </cell>
          <cell r="C120">
            <v>1</v>
          </cell>
          <cell r="D120">
            <v>1</v>
          </cell>
        </row>
        <row r="121">
          <cell r="A121" t="str">
            <v>CC8X4</v>
          </cell>
          <cell r="B121">
            <v>3518.52</v>
          </cell>
          <cell r="C121">
            <v>1</v>
          </cell>
          <cell r="D121">
            <v>1</v>
          </cell>
        </row>
        <row r="122">
          <cell r="A122" t="str">
            <v>CC8X6</v>
          </cell>
          <cell r="B122">
            <v>3518.52</v>
          </cell>
          <cell r="C122">
            <v>1</v>
          </cell>
          <cell r="D122">
            <v>1</v>
          </cell>
        </row>
        <row r="123">
          <cell r="A123" t="str">
            <v>CCAP1</v>
          </cell>
          <cell r="B123">
            <v>6.91</v>
          </cell>
          <cell r="C123">
            <v>10</v>
          </cell>
          <cell r="D123">
            <v>300</v>
          </cell>
        </row>
        <row r="124">
          <cell r="A124" t="str">
            <v>CCAP1/2</v>
          </cell>
          <cell r="B124">
            <v>1.48</v>
          </cell>
          <cell r="C124">
            <v>25</v>
          </cell>
          <cell r="D124">
            <v>1400</v>
          </cell>
        </row>
        <row r="125">
          <cell r="A125" t="str">
            <v>CCAP1/4</v>
          </cell>
          <cell r="B125">
            <v>1.98</v>
          </cell>
          <cell r="C125">
            <v>25</v>
          </cell>
          <cell r="D125">
            <v>2000</v>
          </cell>
        </row>
        <row r="126">
          <cell r="A126" t="str">
            <v>CCAP1/8</v>
          </cell>
          <cell r="B126">
            <v>3.21</v>
          </cell>
          <cell r="C126">
            <v>25</v>
          </cell>
          <cell r="D126">
            <v>2500</v>
          </cell>
        </row>
        <row r="127">
          <cell r="A127" t="str">
            <v>CCAP11/2</v>
          </cell>
          <cell r="B127">
            <v>13.46</v>
          </cell>
          <cell r="C127">
            <v>1</v>
          </cell>
          <cell r="D127">
            <v>100</v>
          </cell>
        </row>
        <row r="128">
          <cell r="A128" t="str">
            <v>CCAP11/4</v>
          </cell>
          <cell r="B128">
            <v>9.14</v>
          </cell>
          <cell r="C128">
            <v>1</v>
          </cell>
          <cell r="D128">
            <v>100</v>
          </cell>
        </row>
        <row r="129">
          <cell r="A129" t="str">
            <v>CCAP2</v>
          </cell>
          <cell r="B129">
            <v>24.81</v>
          </cell>
          <cell r="C129">
            <v>1</v>
          </cell>
          <cell r="D129">
            <v>60</v>
          </cell>
        </row>
        <row r="130">
          <cell r="A130" t="str">
            <v>CCAP21/2</v>
          </cell>
          <cell r="B130">
            <v>79.260000000000005</v>
          </cell>
          <cell r="C130">
            <v>1</v>
          </cell>
          <cell r="D130">
            <v>30</v>
          </cell>
        </row>
        <row r="131">
          <cell r="A131" t="str">
            <v>CCAP3</v>
          </cell>
          <cell r="B131">
            <v>108.64</v>
          </cell>
          <cell r="C131">
            <v>1</v>
          </cell>
          <cell r="D131">
            <v>20</v>
          </cell>
        </row>
        <row r="132">
          <cell r="A132" t="str">
            <v>CCAP3/4</v>
          </cell>
          <cell r="B132">
            <v>3.09</v>
          </cell>
          <cell r="C132">
            <v>25</v>
          </cell>
          <cell r="D132">
            <v>500</v>
          </cell>
        </row>
        <row r="133">
          <cell r="A133" t="str">
            <v>CCAP3/8</v>
          </cell>
          <cell r="B133">
            <v>3.09</v>
          </cell>
          <cell r="C133">
            <v>25</v>
          </cell>
          <cell r="D133">
            <v>1500</v>
          </cell>
        </row>
        <row r="134">
          <cell r="A134" t="str">
            <v>CCAP4</v>
          </cell>
          <cell r="B134">
            <v>204.94</v>
          </cell>
          <cell r="C134">
            <v>1</v>
          </cell>
          <cell r="D134">
            <v>15</v>
          </cell>
        </row>
        <row r="135">
          <cell r="A135" t="str">
            <v>CCAP5/8</v>
          </cell>
          <cell r="B135">
            <v>3.7</v>
          </cell>
          <cell r="C135">
            <v>25</v>
          </cell>
          <cell r="D135">
            <v>850</v>
          </cell>
        </row>
        <row r="136">
          <cell r="A136" t="str">
            <v>CCD1</v>
          </cell>
          <cell r="B136">
            <v>6.54</v>
          </cell>
          <cell r="C136">
            <v>10</v>
          </cell>
          <cell r="D136">
            <v>160</v>
          </cell>
        </row>
        <row r="137">
          <cell r="A137" t="str">
            <v>CCD1/2</v>
          </cell>
          <cell r="B137">
            <v>1.6</v>
          </cell>
          <cell r="C137">
            <v>25</v>
          </cell>
          <cell r="D137">
            <v>800</v>
          </cell>
        </row>
        <row r="138">
          <cell r="A138" t="str">
            <v>CCD11/2</v>
          </cell>
          <cell r="B138">
            <v>15.19</v>
          </cell>
          <cell r="C138">
            <v>1</v>
          </cell>
          <cell r="D138">
            <v>60</v>
          </cell>
        </row>
        <row r="139">
          <cell r="A139" t="str">
            <v>CCD11/4</v>
          </cell>
          <cell r="B139">
            <v>11.48</v>
          </cell>
          <cell r="C139">
            <v>1</v>
          </cell>
          <cell r="D139">
            <v>80</v>
          </cell>
        </row>
        <row r="140">
          <cell r="A140" t="str">
            <v>CCD2</v>
          </cell>
          <cell r="B140">
            <v>25.43</v>
          </cell>
          <cell r="C140">
            <v>1</v>
          </cell>
          <cell r="D140">
            <v>38</v>
          </cell>
        </row>
        <row r="141">
          <cell r="A141" t="str">
            <v>CCD3/4</v>
          </cell>
          <cell r="B141">
            <v>3.21</v>
          </cell>
          <cell r="C141">
            <v>25</v>
          </cell>
          <cell r="D141">
            <v>300</v>
          </cell>
        </row>
        <row r="142">
          <cell r="A142" t="str">
            <v>CCROSSOVER1/2</v>
          </cell>
          <cell r="B142">
            <v>52.47</v>
          </cell>
          <cell r="C142">
            <v>1</v>
          </cell>
          <cell r="D142">
            <v>200</v>
          </cell>
        </row>
        <row r="143">
          <cell r="A143" t="str">
            <v>CDWVB3X11/4</v>
          </cell>
          <cell r="B143">
            <v>160.71</v>
          </cell>
          <cell r="C143">
            <v>1</v>
          </cell>
          <cell r="D143">
            <v>50</v>
          </cell>
        </row>
        <row r="144">
          <cell r="A144" t="str">
            <v>CDWVSTL4</v>
          </cell>
          <cell r="B144">
            <v>944.42</v>
          </cell>
          <cell r="C144">
            <v>1</v>
          </cell>
          <cell r="D144">
            <v>5</v>
          </cell>
        </row>
        <row r="145">
          <cell r="A145" t="str">
            <v>CFA1</v>
          </cell>
          <cell r="B145">
            <v>22.59</v>
          </cell>
          <cell r="C145">
            <v>10</v>
          </cell>
          <cell r="D145">
            <v>140</v>
          </cell>
        </row>
        <row r="146">
          <cell r="A146" t="str">
            <v>CFA1/2</v>
          </cell>
          <cell r="B146">
            <v>7.16</v>
          </cell>
          <cell r="C146">
            <v>25</v>
          </cell>
          <cell r="D146">
            <v>450</v>
          </cell>
        </row>
        <row r="147">
          <cell r="A147" t="str">
            <v>CFA1/2x1</v>
          </cell>
          <cell r="B147">
            <v>61.73</v>
          </cell>
          <cell r="C147">
            <v>10</v>
          </cell>
          <cell r="D147">
            <v>180</v>
          </cell>
        </row>
        <row r="148">
          <cell r="A148" t="str">
            <v>CFA1/2x1/4</v>
          </cell>
          <cell r="B148">
            <v>11.11</v>
          </cell>
          <cell r="C148">
            <v>25</v>
          </cell>
          <cell r="D148">
            <v>500</v>
          </cell>
        </row>
        <row r="149">
          <cell r="A149" t="str">
            <v>CFA1/2x1/8</v>
          </cell>
          <cell r="B149">
            <v>11.11</v>
          </cell>
          <cell r="C149">
            <v>25</v>
          </cell>
          <cell r="D149">
            <v>500</v>
          </cell>
        </row>
        <row r="150">
          <cell r="A150" t="str">
            <v>CFA1/2x3/4</v>
          </cell>
          <cell r="B150">
            <v>15.43</v>
          </cell>
          <cell r="C150">
            <v>25</v>
          </cell>
          <cell r="D150">
            <v>300</v>
          </cell>
        </row>
        <row r="151">
          <cell r="A151" t="str">
            <v>CFA1/2x3/8</v>
          </cell>
          <cell r="B151">
            <v>11.11</v>
          </cell>
          <cell r="C151">
            <v>25</v>
          </cell>
          <cell r="D151">
            <v>500</v>
          </cell>
        </row>
        <row r="152">
          <cell r="A152" t="str">
            <v>CFA1/4</v>
          </cell>
          <cell r="B152">
            <v>14.57</v>
          </cell>
          <cell r="C152">
            <v>25</v>
          </cell>
          <cell r="D152">
            <v>1500</v>
          </cell>
        </row>
        <row r="153">
          <cell r="A153" t="str">
            <v>CFA1/4X3/8</v>
          </cell>
          <cell r="B153">
            <v>13.83</v>
          </cell>
          <cell r="C153">
            <v>25</v>
          </cell>
          <cell r="D153">
            <v>1000</v>
          </cell>
        </row>
        <row r="154">
          <cell r="A154" t="str">
            <v>CFA1/8</v>
          </cell>
          <cell r="B154">
            <v>16.91</v>
          </cell>
          <cell r="C154">
            <v>25</v>
          </cell>
          <cell r="D154">
            <v>1500</v>
          </cell>
        </row>
        <row r="155">
          <cell r="A155" t="str">
            <v>CFA1/8x1/4</v>
          </cell>
          <cell r="B155">
            <v>17.649999999999999</v>
          </cell>
          <cell r="C155">
            <v>25</v>
          </cell>
          <cell r="D155">
            <v>1500</v>
          </cell>
        </row>
        <row r="156">
          <cell r="A156" t="str">
            <v>CFA11/2</v>
          </cell>
          <cell r="B156">
            <v>51.6</v>
          </cell>
          <cell r="C156">
            <v>1</v>
          </cell>
          <cell r="D156">
            <v>60</v>
          </cell>
        </row>
        <row r="157">
          <cell r="A157" t="str">
            <v>CFA11/4</v>
          </cell>
          <cell r="B157">
            <v>32.96</v>
          </cell>
          <cell r="C157">
            <v>1</v>
          </cell>
          <cell r="D157">
            <v>75</v>
          </cell>
        </row>
        <row r="158">
          <cell r="A158" t="str">
            <v>CFA11/4X1</v>
          </cell>
          <cell r="B158">
            <v>69.75</v>
          </cell>
          <cell r="C158">
            <v>1</v>
          </cell>
          <cell r="D158">
            <v>75</v>
          </cell>
        </row>
        <row r="159">
          <cell r="A159" t="str">
            <v>CFA11/4X11/2</v>
          </cell>
          <cell r="B159">
            <v>70.489999999999995</v>
          </cell>
          <cell r="C159">
            <v>1</v>
          </cell>
          <cell r="D159">
            <v>65</v>
          </cell>
        </row>
        <row r="160">
          <cell r="A160" t="str">
            <v>CFA1x1/2</v>
          </cell>
          <cell r="B160">
            <v>41.23</v>
          </cell>
          <cell r="C160">
            <v>10</v>
          </cell>
          <cell r="D160">
            <v>150</v>
          </cell>
        </row>
        <row r="161">
          <cell r="A161" t="str">
            <v>CFA1x11/4</v>
          </cell>
          <cell r="B161">
            <v>59.26</v>
          </cell>
          <cell r="C161">
            <v>1</v>
          </cell>
          <cell r="D161">
            <v>85</v>
          </cell>
        </row>
        <row r="162">
          <cell r="A162" t="str">
            <v>CFA1x3/4</v>
          </cell>
          <cell r="B162">
            <v>32.96</v>
          </cell>
          <cell r="C162">
            <v>10</v>
          </cell>
          <cell r="D162">
            <v>150</v>
          </cell>
        </row>
        <row r="163">
          <cell r="A163" t="str">
            <v>CFA2</v>
          </cell>
          <cell r="B163">
            <v>70.12</v>
          </cell>
          <cell r="C163">
            <v>1</v>
          </cell>
          <cell r="D163">
            <v>30</v>
          </cell>
        </row>
        <row r="164">
          <cell r="A164" t="str">
            <v>CFA21/2</v>
          </cell>
          <cell r="B164">
            <v>255.31</v>
          </cell>
          <cell r="C164">
            <v>1</v>
          </cell>
          <cell r="D164">
            <v>20</v>
          </cell>
        </row>
        <row r="165">
          <cell r="A165" t="str">
            <v>CFA3</v>
          </cell>
          <cell r="B165">
            <v>387.16</v>
          </cell>
          <cell r="C165">
            <v>1</v>
          </cell>
          <cell r="D165">
            <v>10</v>
          </cell>
        </row>
        <row r="166">
          <cell r="A166" t="str">
            <v>CFA3/4</v>
          </cell>
          <cell r="B166">
            <v>9.8800000000000008</v>
          </cell>
          <cell r="C166">
            <v>25</v>
          </cell>
          <cell r="D166">
            <v>200</v>
          </cell>
        </row>
        <row r="167">
          <cell r="A167" t="str">
            <v>CFA3/4X1</v>
          </cell>
          <cell r="B167">
            <v>32.96</v>
          </cell>
          <cell r="C167">
            <v>10</v>
          </cell>
          <cell r="D167">
            <v>140</v>
          </cell>
        </row>
        <row r="168">
          <cell r="A168" t="str">
            <v>CFA3/4X1/2</v>
          </cell>
          <cell r="B168">
            <v>15.43</v>
          </cell>
          <cell r="C168">
            <v>25</v>
          </cell>
          <cell r="D168">
            <v>200</v>
          </cell>
        </row>
        <row r="169">
          <cell r="A169" t="str">
            <v>CFA3/8</v>
          </cell>
          <cell r="B169">
            <v>14.81</v>
          </cell>
          <cell r="C169">
            <v>25</v>
          </cell>
          <cell r="D169">
            <v>600</v>
          </cell>
        </row>
        <row r="170">
          <cell r="A170" t="str">
            <v>CFA3/8X1/2</v>
          </cell>
          <cell r="B170">
            <v>14.57</v>
          </cell>
          <cell r="C170">
            <v>25</v>
          </cell>
          <cell r="D170">
            <v>500</v>
          </cell>
        </row>
        <row r="171">
          <cell r="A171" t="str">
            <v>CFA3/8X1/4</v>
          </cell>
          <cell r="B171">
            <v>12.84</v>
          </cell>
          <cell r="C171">
            <v>25</v>
          </cell>
          <cell r="D171">
            <v>600</v>
          </cell>
        </row>
        <row r="172">
          <cell r="A172" t="str">
            <v>CFFLB1/2X1/4</v>
          </cell>
          <cell r="B172">
            <v>37.04</v>
          </cell>
          <cell r="C172">
            <v>25</v>
          </cell>
          <cell r="D172">
            <v>1800</v>
          </cell>
        </row>
        <row r="173">
          <cell r="A173" t="str">
            <v>CFFLB1/2X1/8</v>
          </cell>
          <cell r="B173">
            <v>35.049999999999997</v>
          </cell>
          <cell r="C173">
            <v>25</v>
          </cell>
          <cell r="D173">
            <v>1800</v>
          </cell>
        </row>
        <row r="174">
          <cell r="A174" t="str">
            <v>CFLB1/2X1/4</v>
          </cell>
          <cell r="B174">
            <v>11.16</v>
          </cell>
          <cell r="C174">
            <v>25</v>
          </cell>
          <cell r="D174">
            <v>1700</v>
          </cell>
        </row>
        <row r="175">
          <cell r="A175" t="str">
            <v>CFLB1/2X3/8</v>
          </cell>
          <cell r="B175">
            <v>9.8000000000000007</v>
          </cell>
          <cell r="C175">
            <v>25</v>
          </cell>
          <cell r="D175">
            <v>1700</v>
          </cell>
        </row>
        <row r="176">
          <cell r="A176" t="str">
            <v>CFLB1/4X1/8</v>
          </cell>
          <cell r="B176">
            <v>7.85</v>
          </cell>
          <cell r="C176">
            <v>25</v>
          </cell>
          <cell r="D176">
            <v>4000</v>
          </cell>
        </row>
        <row r="177">
          <cell r="A177" t="str">
            <v>CFLB1X1/2</v>
          </cell>
          <cell r="B177">
            <v>31.35</v>
          </cell>
          <cell r="C177">
            <v>10</v>
          </cell>
          <cell r="D177">
            <v>350</v>
          </cell>
        </row>
        <row r="178">
          <cell r="A178" t="str">
            <v>CFLB1X3/4</v>
          </cell>
          <cell r="B178">
            <v>27.87</v>
          </cell>
          <cell r="C178">
            <v>10</v>
          </cell>
          <cell r="D178">
            <v>330</v>
          </cell>
        </row>
        <row r="179">
          <cell r="A179" t="str">
            <v>CFLB3/4X1/2</v>
          </cell>
          <cell r="B179">
            <v>18.2</v>
          </cell>
          <cell r="C179">
            <v>25</v>
          </cell>
          <cell r="D179">
            <v>650</v>
          </cell>
        </row>
        <row r="180">
          <cell r="A180" t="str">
            <v>CFLB3/4X5/8</v>
          </cell>
          <cell r="B180">
            <v>19.010000000000002</v>
          </cell>
          <cell r="C180">
            <v>25</v>
          </cell>
          <cell r="D180">
            <v>700</v>
          </cell>
        </row>
        <row r="181">
          <cell r="A181" t="str">
            <v>CFLB3/8X1/4</v>
          </cell>
          <cell r="B181">
            <v>7.71</v>
          </cell>
          <cell r="C181">
            <v>25</v>
          </cell>
          <cell r="D181">
            <v>2500</v>
          </cell>
        </row>
        <row r="182">
          <cell r="A182" t="str">
            <v>CL1</v>
          </cell>
          <cell r="B182">
            <v>11.54</v>
          </cell>
          <cell r="C182">
            <v>10</v>
          </cell>
          <cell r="D182">
            <v>100</v>
          </cell>
        </row>
        <row r="183">
          <cell r="A183" t="str">
            <v>CL1/2</v>
          </cell>
          <cell r="B183">
            <v>2.16</v>
          </cell>
          <cell r="C183">
            <v>25</v>
          </cell>
          <cell r="D183">
            <v>500</v>
          </cell>
        </row>
        <row r="184">
          <cell r="A184" t="str">
            <v>CL1/2X3/8</v>
          </cell>
          <cell r="B184">
            <v>17.899999999999999</v>
          </cell>
          <cell r="C184">
            <v>25</v>
          </cell>
          <cell r="D184">
            <v>500</v>
          </cell>
        </row>
        <row r="185">
          <cell r="A185" t="str">
            <v>CL1/4</v>
          </cell>
          <cell r="B185">
            <v>6.79</v>
          </cell>
          <cell r="C185">
            <v>25</v>
          </cell>
          <cell r="D185">
            <v>1200</v>
          </cell>
        </row>
        <row r="186">
          <cell r="A186" t="str">
            <v>CL1/8</v>
          </cell>
          <cell r="B186">
            <v>6.42</v>
          </cell>
          <cell r="C186">
            <v>25</v>
          </cell>
          <cell r="D186">
            <v>2000</v>
          </cell>
        </row>
        <row r="187">
          <cell r="A187" t="str">
            <v>CL11/2</v>
          </cell>
          <cell r="B187">
            <v>27.78</v>
          </cell>
          <cell r="C187">
            <v>1</v>
          </cell>
          <cell r="D187">
            <v>35</v>
          </cell>
        </row>
        <row r="188">
          <cell r="A188" t="str">
            <v>CL11/2X11/4</v>
          </cell>
          <cell r="B188">
            <v>76.3</v>
          </cell>
          <cell r="C188">
            <v>1</v>
          </cell>
          <cell r="D188">
            <v>25</v>
          </cell>
        </row>
        <row r="189">
          <cell r="A189" t="str">
            <v>CL11/4</v>
          </cell>
          <cell r="B189">
            <v>17.78</v>
          </cell>
          <cell r="C189">
            <v>1</v>
          </cell>
          <cell r="D189">
            <v>50</v>
          </cell>
        </row>
        <row r="190">
          <cell r="A190" t="str">
            <v>CL11/4x1</v>
          </cell>
          <cell r="B190">
            <v>67.650000000000006</v>
          </cell>
          <cell r="C190">
            <v>1</v>
          </cell>
          <cell r="D190">
            <v>50</v>
          </cell>
        </row>
        <row r="191">
          <cell r="A191" t="str">
            <v>CL11/4x3/4</v>
          </cell>
          <cell r="B191">
            <v>66.91</v>
          </cell>
          <cell r="C191">
            <v>5</v>
          </cell>
          <cell r="D191">
            <v>60</v>
          </cell>
        </row>
        <row r="192">
          <cell r="A192" t="str">
            <v>CL1X1/2</v>
          </cell>
          <cell r="B192">
            <v>25.43</v>
          </cell>
          <cell r="C192">
            <v>10</v>
          </cell>
          <cell r="D192">
            <v>100</v>
          </cell>
        </row>
        <row r="193">
          <cell r="A193" t="str">
            <v>CL1X3/4</v>
          </cell>
          <cell r="B193">
            <v>22.84</v>
          </cell>
          <cell r="C193">
            <v>10</v>
          </cell>
          <cell r="D193">
            <v>80</v>
          </cell>
        </row>
        <row r="194">
          <cell r="A194" t="str">
            <v>CL2</v>
          </cell>
          <cell r="B194">
            <v>50.62</v>
          </cell>
          <cell r="C194">
            <v>1</v>
          </cell>
          <cell r="D194">
            <v>20</v>
          </cell>
        </row>
        <row r="195">
          <cell r="A195" t="str">
            <v>CL21/2</v>
          </cell>
          <cell r="B195">
            <v>101.23</v>
          </cell>
          <cell r="C195">
            <v>1</v>
          </cell>
          <cell r="D195">
            <v>10</v>
          </cell>
        </row>
        <row r="196">
          <cell r="A196" t="str">
            <v>CL2X11/2</v>
          </cell>
          <cell r="B196">
            <v>102.72</v>
          </cell>
          <cell r="C196">
            <v>1</v>
          </cell>
          <cell r="D196">
            <v>18</v>
          </cell>
        </row>
        <row r="197">
          <cell r="A197" t="str">
            <v>CL3</v>
          </cell>
          <cell r="B197">
            <v>135.62</v>
          </cell>
          <cell r="C197">
            <v>1</v>
          </cell>
          <cell r="D197">
            <v>6</v>
          </cell>
        </row>
        <row r="198">
          <cell r="A198" t="str">
            <v>CL3/4</v>
          </cell>
          <cell r="B198">
            <v>4.87</v>
          </cell>
          <cell r="C198">
            <v>25</v>
          </cell>
          <cell r="D198">
            <v>200</v>
          </cell>
        </row>
        <row r="199">
          <cell r="A199" t="str">
            <v>CL3/4X1/2</v>
          </cell>
          <cell r="B199">
            <v>12.47</v>
          </cell>
          <cell r="C199">
            <v>25</v>
          </cell>
          <cell r="D199">
            <v>200</v>
          </cell>
        </row>
        <row r="200">
          <cell r="A200" t="str">
            <v>CL3/8</v>
          </cell>
          <cell r="B200">
            <v>6.42</v>
          </cell>
          <cell r="C200">
            <v>25</v>
          </cell>
          <cell r="D200">
            <v>1000</v>
          </cell>
        </row>
        <row r="201">
          <cell r="A201" t="str">
            <v>CL3/8X1/4</v>
          </cell>
          <cell r="B201">
            <v>16.05</v>
          </cell>
          <cell r="C201">
            <v>25</v>
          </cell>
          <cell r="D201">
            <v>500</v>
          </cell>
        </row>
        <row r="202">
          <cell r="A202" t="str">
            <v>CL35/8</v>
          </cell>
          <cell r="B202">
            <v>472.59</v>
          </cell>
          <cell r="C202">
            <v>1</v>
          </cell>
          <cell r="D202">
            <v>3</v>
          </cell>
        </row>
        <row r="203">
          <cell r="A203" t="str">
            <v>CL4</v>
          </cell>
          <cell r="B203">
            <v>346.42</v>
          </cell>
          <cell r="C203">
            <v>1</v>
          </cell>
          <cell r="D203">
            <v>2</v>
          </cell>
        </row>
        <row r="204">
          <cell r="A204" t="str">
            <v>CL5</v>
          </cell>
          <cell r="B204">
            <v>1451.11</v>
          </cell>
          <cell r="C204">
            <v>1</v>
          </cell>
          <cell r="D204">
            <v>2</v>
          </cell>
        </row>
        <row r="205">
          <cell r="A205" t="str">
            <v>CL5/8</v>
          </cell>
          <cell r="B205">
            <v>12.96</v>
          </cell>
          <cell r="C205">
            <v>25</v>
          </cell>
          <cell r="D205">
            <v>300</v>
          </cell>
        </row>
        <row r="206">
          <cell r="A206" t="str">
            <v>CL6</v>
          </cell>
          <cell r="B206">
            <v>1934.94</v>
          </cell>
          <cell r="C206">
            <v>1</v>
          </cell>
          <cell r="D206">
            <v>2</v>
          </cell>
        </row>
        <row r="207">
          <cell r="A207" t="str">
            <v>CL8</v>
          </cell>
          <cell r="B207">
            <v>7162.35</v>
          </cell>
          <cell r="C207">
            <v>1</v>
          </cell>
          <cell r="D207">
            <v>1</v>
          </cell>
        </row>
        <row r="208">
          <cell r="A208" t="str">
            <v>CLTL1</v>
          </cell>
          <cell r="B208">
            <v>20.25</v>
          </cell>
          <cell r="C208">
            <v>10</v>
          </cell>
          <cell r="D208">
            <v>70</v>
          </cell>
        </row>
        <row r="209">
          <cell r="A209" t="str">
            <v>CLTL1/2</v>
          </cell>
          <cell r="B209">
            <v>9.75</v>
          </cell>
          <cell r="C209">
            <v>25</v>
          </cell>
          <cell r="D209">
            <v>350</v>
          </cell>
        </row>
        <row r="210">
          <cell r="A210" t="str">
            <v>CLTL1/4</v>
          </cell>
          <cell r="B210">
            <v>9.01</v>
          </cell>
          <cell r="C210">
            <v>25</v>
          </cell>
          <cell r="D210">
            <v>1200</v>
          </cell>
        </row>
        <row r="211">
          <cell r="A211" t="str">
            <v>CLTL1/8</v>
          </cell>
          <cell r="B211">
            <v>11.98</v>
          </cell>
          <cell r="C211">
            <v>25</v>
          </cell>
          <cell r="D211">
            <v>2000</v>
          </cell>
        </row>
        <row r="212">
          <cell r="A212" t="str">
            <v>CLTL11/2</v>
          </cell>
          <cell r="B212">
            <v>44.57</v>
          </cell>
          <cell r="C212">
            <v>1</v>
          </cell>
          <cell r="D212">
            <v>25</v>
          </cell>
        </row>
        <row r="213">
          <cell r="A213" t="str">
            <v>CLTL11/4</v>
          </cell>
          <cell r="B213">
            <v>33.21</v>
          </cell>
          <cell r="C213">
            <v>1</v>
          </cell>
          <cell r="D213">
            <v>35</v>
          </cell>
        </row>
        <row r="214">
          <cell r="A214" t="str">
            <v>CLTL2</v>
          </cell>
          <cell r="B214">
            <v>117.28</v>
          </cell>
          <cell r="C214">
            <v>1</v>
          </cell>
          <cell r="D214">
            <v>12</v>
          </cell>
        </row>
        <row r="215">
          <cell r="A215" t="str">
            <v>CLTL21/2</v>
          </cell>
          <cell r="B215">
            <v>185.68</v>
          </cell>
          <cell r="C215">
            <v>1</v>
          </cell>
          <cell r="D215">
            <v>8</v>
          </cell>
        </row>
        <row r="216">
          <cell r="A216" t="str">
            <v>CLTL3</v>
          </cell>
          <cell r="B216">
            <v>261.48</v>
          </cell>
          <cell r="C216">
            <v>1</v>
          </cell>
          <cell r="D216">
            <v>5</v>
          </cell>
        </row>
        <row r="217">
          <cell r="A217" t="str">
            <v>CLTL3/4</v>
          </cell>
          <cell r="B217">
            <v>12.59</v>
          </cell>
          <cell r="C217">
            <v>10</v>
          </cell>
          <cell r="D217">
            <v>120</v>
          </cell>
        </row>
        <row r="218">
          <cell r="A218" t="str">
            <v>CLTL3/8</v>
          </cell>
          <cell r="B218">
            <v>11.36</v>
          </cell>
          <cell r="C218">
            <v>25</v>
          </cell>
          <cell r="D218">
            <v>750</v>
          </cell>
        </row>
        <row r="219">
          <cell r="A219" t="str">
            <v>CLTL4</v>
          </cell>
          <cell r="B219">
            <v>700.49</v>
          </cell>
          <cell r="C219">
            <v>1</v>
          </cell>
          <cell r="D219">
            <v>1</v>
          </cell>
        </row>
        <row r="220">
          <cell r="A220" t="str">
            <v>CLTL5/16</v>
          </cell>
          <cell r="B220">
            <v>18.52</v>
          </cell>
          <cell r="C220">
            <v>25</v>
          </cell>
          <cell r="D220">
            <v>900</v>
          </cell>
        </row>
        <row r="221">
          <cell r="A221" t="str">
            <v>CLTL5/8</v>
          </cell>
          <cell r="B221">
            <v>9.8800000000000008</v>
          </cell>
          <cell r="C221">
            <v>25</v>
          </cell>
          <cell r="D221">
            <v>200</v>
          </cell>
        </row>
        <row r="222">
          <cell r="A222" t="str">
            <v>CLTSTL1</v>
          </cell>
          <cell r="B222">
            <v>29.75</v>
          </cell>
          <cell r="C222">
            <v>10</v>
          </cell>
          <cell r="D222">
            <v>70</v>
          </cell>
        </row>
        <row r="223">
          <cell r="A223" t="str">
            <v>CLTSTL1/2</v>
          </cell>
          <cell r="B223">
            <v>14.69</v>
          </cell>
          <cell r="C223">
            <v>25</v>
          </cell>
          <cell r="D223">
            <v>350</v>
          </cell>
        </row>
        <row r="224">
          <cell r="A224" t="str">
            <v>CLTSTL1/4</v>
          </cell>
          <cell r="B224">
            <v>10.74</v>
          </cell>
          <cell r="C224">
            <v>25</v>
          </cell>
          <cell r="D224">
            <v>1200</v>
          </cell>
        </row>
        <row r="225">
          <cell r="A225" t="str">
            <v>CLTSTL1/8</v>
          </cell>
          <cell r="B225">
            <v>20.99</v>
          </cell>
          <cell r="C225">
            <v>25</v>
          </cell>
          <cell r="D225">
            <v>2000</v>
          </cell>
        </row>
        <row r="226">
          <cell r="A226" t="str">
            <v>CLTSTL11/2</v>
          </cell>
          <cell r="B226">
            <v>62.72</v>
          </cell>
          <cell r="C226">
            <v>1</v>
          </cell>
          <cell r="D226">
            <v>25</v>
          </cell>
        </row>
        <row r="227">
          <cell r="A227" t="str">
            <v>CLTSTL11/4</v>
          </cell>
          <cell r="B227">
            <v>43.95</v>
          </cell>
          <cell r="C227">
            <v>1</v>
          </cell>
          <cell r="D227">
            <v>35</v>
          </cell>
        </row>
        <row r="228">
          <cell r="A228" t="str">
            <v>CLTSTL2</v>
          </cell>
          <cell r="B228">
            <v>102.22</v>
          </cell>
          <cell r="C228">
            <v>1</v>
          </cell>
          <cell r="D228">
            <v>12</v>
          </cell>
        </row>
        <row r="229">
          <cell r="A229" t="str">
            <v>CLTSTL21/2</v>
          </cell>
          <cell r="B229">
            <v>197.16</v>
          </cell>
          <cell r="C229">
            <v>1</v>
          </cell>
          <cell r="D229">
            <v>8</v>
          </cell>
        </row>
        <row r="230">
          <cell r="A230" t="str">
            <v>CLTSTL3</v>
          </cell>
          <cell r="B230">
            <v>316.42</v>
          </cell>
          <cell r="C230">
            <v>1</v>
          </cell>
          <cell r="D230">
            <v>5</v>
          </cell>
        </row>
        <row r="231">
          <cell r="A231" t="str">
            <v>CLTSTL3/4</v>
          </cell>
          <cell r="B231">
            <v>17.53</v>
          </cell>
          <cell r="C231">
            <v>10</v>
          </cell>
          <cell r="D231">
            <v>120</v>
          </cell>
        </row>
        <row r="232">
          <cell r="A232" t="str">
            <v>CLTSTL3/8</v>
          </cell>
          <cell r="B232">
            <v>20.99</v>
          </cell>
          <cell r="C232">
            <v>25</v>
          </cell>
          <cell r="D232">
            <v>750</v>
          </cell>
        </row>
        <row r="233">
          <cell r="A233" t="str">
            <v>CLTSTL4</v>
          </cell>
          <cell r="B233">
            <v>1002.1</v>
          </cell>
          <cell r="C233">
            <v>1</v>
          </cell>
          <cell r="D233">
            <v>1</v>
          </cell>
        </row>
        <row r="234">
          <cell r="A234" t="str">
            <v>CLTSTL5/8</v>
          </cell>
          <cell r="B234">
            <v>17.28</v>
          </cell>
          <cell r="C234">
            <v>25</v>
          </cell>
          <cell r="D234">
            <v>200</v>
          </cell>
        </row>
        <row r="235">
          <cell r="A235" t="str">
            <v>CMA1</v>
          </cell>
          <cell r="B235">
            <v>19.38</v>
          </cell>
          <cell r="C235">
            <v>10</v>
          </cell>
          <cell r="D235">
            <v>150</v>
          </cell>
        </row>
        <row r="236">
          <cell r="A236" t="str">
            <v>CMA1/2</v>
          </cell>
          <cell r="B236">
            <v>4.62</v>
          </cell>
          <cell r="C236">
            <v>25</v>
          </cell>
          <cell r="D236">
            <v>300</v>
          </cell>
        </row>
        <row r="237">
          <cell r="A237" t="str">
            <v>CMA1/2x1</v>
          </cell>
          <cell r="B237">
            <v>29.26</v>
          </cell>
          <cell r="C237">
            <v>10</v>
          </cell>
          <cell r="D237">
            <v>150</v>
          </cell>
        </row>
        <row r="238">
          <cell r="A238" t="str">
            <v>CMA1/2x1/4</v>
          </cell>
          <cell r="B238">
            <v>13.7</v>
          </cell>
          <cell r="C238">
            <v>25</v>
          </cell>
          <cell r="D238">
            <v>400</v>
          </cell>
        </row>
        <row r="239">
          <cell r="A239" t="str">
            <v>CMA1/2x3/4</v>
          </cell>
          <cell r="B239">
            <v>13.09</v>
          </cell>
          <cell r="C239">
            <v>25</v>
          </cell>
          <cell r="D239">
            <v>250</v>
          </cell>
        </row>
        <row r="240">
          <cell r="A240" t="str">
            <v>CMA1/2x3/8</v>
          </cell>
          <cell r="B240">
            <v>11.48</v>
          </cell>
          <cell r="C240">
            <v>25</v>
          </cell>
          <cell r="D240">
            <v>400</v>
          </cell>
        </row>
        <row r="241">
          <cell r="A241" t="str">
            <v>CMA1/4X1/2</v>
          </cell>
          <cell r="B241">
            <v>13.09</v>
          </cell>
          <cell r="C241">
            <v>25</v>
          </cell>
          <cell r="D241">
            <v>800</v>
          </cell>
        </row>
        <row r="242">
          <cell r="A242" t="str">
            <v>CMA11/2</v>
          </cell>
          <cell r="B242">
            <v>32.96</v>
          </cell>
          <cell r="C242">
            <v>1</v>
          </cell>
          <cell r="D242">
            <v>65</v>
          </cell>
        </row>
        <row r="243">
          <cell r="A243" t="str">
            <v>CMA11/2X1</v>
          </cell>
          <cell r="B243">
            <v>79.38</v>
          </cell>
          <cell r="C243">
            <v>1</v>
          </cell>
          <cell r="D243">
            <v>120</v>
          </cell>
        </row>
        <row r="244">
          <cell r="A244" t="str">
            <v>CMA11/2X11/4</v>
          </cell>
          <cell r="B244">
            <v>66.790000000000006</v>
          </cell>
          <cell r="C244">
            <v>1</v>
          </cell>
          <cell r="D244">
            <v>60</v>
          </cell>
        </row>
        <row r="245">
          <cell r="A245" t="str">
            <v>CMA11/2X2</v>
          </cell>
          <cell r="B245">
            <v>125.31</v>
          </cell>
          <cell r="C245">
            <v>1</v>
          </cell>
          <cell r="D245">
            <v>55</v>
          </cell>
        </row>
        <row r="246">
          <cell r="A246" t="str">
            <v>CMA11/4</v>
          </cell>
          <cell r="B246">
            <v>28.77</v>
          </cell>
          <cell r="C246">
            <v>1</v>
          </cell>
          <cell r="D246">
            <v>75</v>
          </cell>
        </row>
        <row r="247">
          <cell r="A247" t="str">
            <v>CMA11/4X1</v>
          </cell>
          <cell r="B247">
            <v>42.96</v>
          </cell>
          <cell r="C247">
            <v>1</v>
          </cell>
          <cell r="D247">
            <v>80</v>
          </cell>
        </row>
        <row r="248">
          <cell r="A248" t="str">
            <v>CMA11/4X11/2</v>
          </cell>
          <cell r="B248">
            <v>67.16</v>
          </cell>
          <cell r="C248">
            <v>1</v>
          </cell>
          <cell r="D248">
            <v>50</v>
          </cell>
        </row>
        <row r="249">
          <cell r="A249" t="str">
            <v>CMA11/4X3/4</v>
          </cell>
          <cell r="B249">
            <v>49.51</v>
          </cell>
          <cell r="C249">
            <v>1</v>
          </cell>
          <cell r="D249">
            <v>85</v>
          </cell>
        </row>
        <row r="250">
          <cell r="A250" t="str">
            <v>CMA1X1/2</v>
          </cell>
          <cell r="B250">
            <v>35.799999999999997</v>
          </cell>
          <cell r="C250">
            <v>10</v>
          </cell>
          <cell r="D250">
            <v>150</v>
          </cell>
        </row>
        <row r="251">
          <cell r="A251" t="str">
            <v>CMA1X11/2</v>
          </cell>
          <cell r="B251">
            <v>79.510000000000005</v>
          </cell>
          <cell r="C251">
            <v>1</v>
          </cell>
          <cell r="D251">
            <v>60</v>
          </cell>
        </row>
        <row r="252">
          <cell r="A252" t="str">
            <v>CMA1X11/4</v>
          </cell>
          <cell r="B252">
            <v>42.22</v>
          </cell>
          <cell r="C252">
            <v>1</v>
          </cell>
          <cell r="D252">
            <v>85</v>
          </cell>
        </row>
        <row r="253">
          <cell r="A253" t="str">
            <v>CMA1X3/4</v>
          </cell>
          <cell r="B253">
            <v>28.77</v>
          </cell>
          <cell r="C253">
            <v>10</v>
          </cell>
          <cell r="D253">
            <v>150</v>
          </cell>
        </row>
        <row r="254">
          <cell r="A254" t="str">
            <v>CMA2</v>
          </cell>
          <cell r="B254">
            <v>64.81</v>
          </cell>
          <cell r="C254">
            <v>1</v>
          </cell>
          <cell r="D254">
            <v>38</v>
          </cell>
        </row>
        <row r="255">
          <cell r="A255" t="str">
            <v>CMA21/2</v>
          </cell>
          <cell r="B255">
            <v>214.07</v>
          </cell>
          <cell r="C255">
            <v>1</v>
          </cell>
          <cell r="D255">
            <v>24</v>
          </cell>
        </row>
        <row r="256">
          <cell r="A256" t="str">
            <v>CMA2X11/2</v>
          </cell>
          <cell r="B256">
            <v>129.13999999999999</v>
          </cell>
          <cell r="C256">
            <v>1</v>
          </cell>
          <cell r="D256">
            <v>38</v>
          </cell>
        </row>
        <row r="257">
          <cell r="A257" t="str">
            <v>CMA2X11/4</v>
          </cell>
          <cell r="B257">
            <v>129.13999999999999</v>
          </cell>
          <cell r="C257">
            <v>1</v>
          </cell>
          <cell r="D257">
            <v>38</v>
          </cell>
        </row>
        <row r="258">
          <cell r="A258" t="str">
            <v>CMA3</v>
          </cell>
          <cell r="B258">
            <v>283.20999999999998</v>
          </cell>
          <cell r="C258">
            <v>1</v>
          </cell>
          <cell r="D258">
            <v>15</v>
          </cell>
        </row>
        <row r="259">
          <cell r="A259" t="str">
            <v>CMA3/4</v>
          </cell>
          <cell r="B259">
            <v>7.59</v>
          </cell>
          <cell r="C259">
            <v>25</v>
          </cell>
          <cell r="D259">
            <v>250</v>
          </cell>
        </row>
        <row r="260">
          <cell r="A260" t="str">
            <v>CMA3/4X1</v>
          </cell>
          <cell r="B260">
            <v>28.77</v>
          </cell>
          <cell r="C260">
            <v>10</v>
          </cell>
          <cell r="D260">
            <v>150</v>
          </cell>
        </row>
        <row r="261">
          <cell r="A261" t="str">
            <v>CMA3/4X1/2</v>
          </cell>
          <cell r="B261">
            <v>13.09</v>
          </cell>
          <cell r="C261">
            <v>25</v>
          </cell>
          <cell r="D261">
            <v>250</v>
          </cell>
        </row>
        <row r="262">
          <cell r="A262" t="str">
            <v>CMA3/8</v>
          </cell>
          <cell r="B262">
            <v>11.11</v>
          </cell>
          <cell r="C262">
            <v>25</v>
          </cell>
          <cell r="D262">
            <v>1000</v>
          </cell>
        </row>
        <row r="263">
          <cell r="A263" t="str">
            <v>CMA3/8X1/2</v>
          </cell>
          <cell r="B263">
            <v>15.06</v>
          </cell>
          <cell r="C263">
            <v>25</v>
          </cell>
          <cell r="D263">
            <v>500</v>
          </cell>
        </row>
        <row r="264">
          <cell r="A264" t="str">
            <v>CMA3/8X1/4</v>
          </cell>
          <cell r="B264">
            <v>26.05</v>
          </cell>
          <cell r="C264">
            <v>25</v>
          </cell>
          <cell r="D264">
            <v>1000</v>
          </cell>
        </row>
        <row r="265">
          <cell r="A265" t="str">
            <v>CMA4</v>
          </cell>
          <cell r="B265">
            <v>383.7</v>
          </cell>
          <cell r="C265">
            <v>1</v>
          </cell>
          <cell r="D265">
            <v>5</v>
          </cell>
        </row>
        <row r="266">
          <cell r="A266" t="str">
            <v>CMA5/8X3/4</v>
          </cell>
          <cell r="B266">
            <v>16.79</v>
          </cell>
          <cell r="C266">
            <v>25</v>
          </cell>
          <cell r="D266">
            <v>200</v>
          </cell>
        </row>
        <row r="267">
          <cell r="A267" t="str">
            <v>CPTRAP1</v>
          </cell>
          <cell r="B267">
            <v>109.01</v>
          </cell>
          <cell r="C267">
            <v>1</v>
          </cell>
          <cell r="D267">
            <v>15</v>
          </cell>
        </row>
        <row r="268">
          <cell r="A268" t="str">
            <v>CPTRAP3/4</v>
          </cell>
          <cell r="B268">
            <v>71.73</v>
          </cell>
          <cell r="C268">
            <v>1</v>
          </cell>
          <cell r="D268">
            <v>15</v>
          </cell>
        </row>
        <row r="269">
          <cell r="A269" t="str">
            <v>CPTRAP5/8</v>
          </cell>
          <cell r="B269">
            <v>96.17</v>
          </cell>
          <cell r="C269">
            <v>1</v>
          </cell>
          <cell r="D269">
            <v>20</v>
          </cell>
        </row>
        <row r="270">
          <cell r="A270" t="str">
            <v>CSC1</v>
          </cell>
          <cell r="B270">
            <v>9.3800000000000008</v>
          </cell>
          <cell r="C270">
            <v>10</v>
          </cell>
          <cell r="D270">
            <v>150</v>
          </cell>
        </row>
        <row r="271">
          <cell r="A271" t="str">
            <v>CSC1/2</v>
          </cell>
          <cell r="B271">
            <v>2.1</v>
          </cell>
          <cell r="C271">
            <v>25</v>
          </cell>
          <cell r="D271">
            <v>800</v>
          </cell>
        </row>
        <row r="272">
          <cell r="A272" t="str">
            <v>CSC11/2</v>
          </cell>
          <cell r="B272">
            <v>19.14</v>
          </cell>
          <cell r="C272">
            <v>1</v>
          </cell>
          <cell r="D272">
            <v>60</v>
          </cell>
        </row>
        <row r="273">
          <cell r="A273" t="str">
            <v>CSC11/4</v>
          </cell>
          <cell r="B273">
            <v>14.2</v>
          </cell>
          <cell r="C273">
            <v>1</v>
          </cell>
          <cell r="D273">
            <v>80</v>
          </cell>
        </row>
        <row r="274">
          <cell r="A274" t="str">
            <v>CSC2</v>
          </cell>
          <cell r="B274">
            <v>32.35</v>
          </cell>
          <cell r="C274">
            <v>1</v>
          </cell>
          <cell r="D274">
            <v>40</v>
          </cell>
        </row>
        <row r="275">
          <cell r="A275" t="str">
            <v>CSC21/2</v>
          </cell>
          <cell r="B275">
            <v>42.35</v>
          </cell>
          <cell r="C275">
            <v>1</v>
          </cell>
          <cell r="D275">
            <v>24</v>
          </cell>
        </row>
        <row r="276">
          <cell r="A276" t="str">
            <v>CSC3</v>
          </cell>
          <cell r="B276">
            <v>82.84</v>
          </cell>
          <cell r="C276">
            <v>1</v>
          </cell>
          <cell r="D276">
            <v>12</v>
          </cell>
        </row>
        <row r="277">
          <cell r="A277" t="str">
            <v>CSC3/4</v>
          </cell>
          <cell r="B277">
            <v>4.4400000000000004</v>
          </cell>
          <cell r="C277">
            <v>25</v>
          </cell>
          <cell r="D277">
            <v>300</v>
          </cell>
        </row>
        <row r="278">
          <cell r="A278" t="str">
            <v>CSC4</v>
          </cell>
          <cell r="B278">
            <v>158.63999999999999</v>
          </cell>
          <cell r="C278">
            <v>1</v>
          </cell>
          <cell r="D278">
            <v>5</v>
          </cell>
        </row>
        <row r="279">
          <cell r="A279" t="str">
            <v>CST451</v>
          </cell>
          <cell r="B279">
            <v>22.84</v>
          </cell>
          <cell r="C279">
            <v>10</v>
          </cell>
          <cell r="D279">
            <v>100</v>
          </cell>
        </row>
        <row r="280">
          <cell r="A280" t="str">
            <v>CST451/2</v>
          </cell>
          <cell r="B280">
            <v>4.4400000000000004</v>
          </cell>
          <cell r="C280">
            <v>25</v>
          </cell>
          <cell r="D280">
            <v>500</v>
          </cell>
        </row>
        <row r="281">
          <cell r="A281" t="str">
            <v>CST451/4</v>
          </cell>
          <cell r="B281">
            <v>17.899999999999999</v>
          </cell>
          <cell r="C281">
            <v>25</v>
          </cell>
          <cell r="D281">
            <v>1200</v>
          </cell>
        </row>
        <row r="282">
          <cell r="A282" t="str">
            <v>CST4511/2</v>
          </cell>
          <cell r="B282">
            <v>35.19</v>
          </cell>
          <cell r="C282">
            <v>1</v>
          </cell>
          <cell r="D282">
            <v>40</v>
          </cell>
        </row>
        <row r="283">
          <cell r="A283" t="str">
            <v>CST4511/4</v>
          </cell>
          <cell r="B283">
            <v>28.77</v>
          </cell>
          <cell r="C283">
            <v>1</v>
          </cell>
          <cell r="D283">
            <v>60</v>
          </cell>
        </row>
        <row r="284">
          <cell r="A284" t="str">
            <v>CST452</v>
          </cell>
          <cell r="B284">
            <v>55.93</v>
          </cell>
          <cell r="C284">
            <v>1</v>
          </cell>
          <cell r="D284">
            <v>18</v>
          </cell>
        </row>
        <row r="285">
          <cell r="A285" t="str">
            <v>CST4521/2</v>
          </cell>
          <cell r="B285">
            <v>132.84</v>
          </cell>
          <cell r="C285">
            <v>1</v>
          </cell>
          <cell r="D285">
            <v>12</v>
          </cell>
        </row>
        <row r="286">
          <cell r="A286" t="str">
            <v>CST453</v>
          </cell>
          <cell r="B286">
            <v>180</v>
          </cell>
          <cell r="C286">
            <v>1</v>
          </cell>
          <cell r="D286">
            <v>10</v>
          </cell>
        </row>
        <row r="287">
          <cell r="A287" t="str">
            <v>CST453/4</v>
          </cell>
          <cell r="B287">
            <v>6.91</v>
          </cell>
          <cell r="C287">
            <v>25</v>
          </cell>
          <cell r="D287">
            <v>200</v>
          </cell>
        </row>
        <row r="288">
          <cell r="A288" t="str">
            <v>CST453/8</v>
          </cell>
          <cell r="B288">
            <v>14.07</v>
          </cell>
          <cell r="C288">
            <v>25</v>
          </cell>
          <cell r="D288">
            <v>800</v>
          </cell>
        </row>
        <row r="289">
          <cell r="A289" t="str">
            <v>CST454</v>
          </cell>
          <cell r="B289">
            <v>883.09</v>
          </cell>
          <cell r="C289">
            <v>1</v>
          </cell>
          <cell r="D289">
            <v>6</v>
          </cell>
        </row>
        <row r="290">
          <cell r="A290" t="str">
            <v>CST455/8</v>
          </cell>
          <cell r="B290">
            <v>29.63</v>
          </cell>
          <cell r="C290">
            <v>25</v>
          </cell>
          <cell r="D290">
            <v>300</v>
          </cell>
        </row>
        <row r="291">
          <cell r="A291" t="str">
            <v>CST456</v>
          </cell>
          <cell r="B291">
            <v>2818.89</v>
          </cell>
          <cell r="C291">
            <v>1</v>
          </cell>
          <cell r="D291">
            <v>2</v>
          </cell>
        </row>
        <row r="292">
          <cell r="A292" t="str">
            <v>CSTFA1</v>
          </cell>
          <cell r="B292">
            <v>32.72</v>
          </cell>
          <cell r="C292">
            <v>10</v>
          </cell>
          <cell r="D292">
            <v>140</v>
          </cell>
        </row>
        <row r="293">
          <cell r="A293" t="str">
            <v>CSTFA1/2</v>
          </cell>
          <cell r="B293">
            <v>14.2</v>
          </cell>
          <cell r="C293">
            <v>25</v>
          </cell>
          <cell r="D293">
            <v>500</v>
          </cell>
        </row>
        <row r="294">
          <cell r="A294" t="str">
            <v>CSTFA1/2X3/4</v>
          </cell>
          <cell r="B294">
            <v>37.9</v>
          </cell>
          <cell r="C294">
            <v>25</v>
          </cell>
          <cell r="D294">
            <v>300</v>
          </cell>
        </row>
        <row r="295">
          <cell r="A295" t="str">
            <v>CSTFA1/4</v>
          </cell>
          <cell r="B295">
            <v>18.77</v>
          </cell>
          <cell r="C295">
            <v>25</v>
          </cell>
          <cell r="D295">
            <v>1600</v>
          </cell>
        </row>
        <row r="296">
          <cell r="A296" t="str">
            <v>CSTFA11/2</v>
          </cell>
          <cell r="B296">
            <v>69.38</v>
          </cell>
          <cell r="C296">
            <v>1</v>
          </cell>
          <cell r="D296">
            <v>80</v>
          </cell>
        </row>
        <row r="297">
          <cell r="A297" t="str">
            <v>CSTFA11/4</v>
          </cell>
          <cell r="B297">
            <v>52.84</v>
          </cell>
          <cell r="C297">
            <v>1</v>
          </cell>
          <cell r="D297">
            <v>75</v>
          </cell>
        </row>
        <row r="298">
          <cell r="A298" t="str">
            <v>CSTFA2</v>
          </cell>
          <cell r="B298">
            <v>92.22</v>
          </cell>
          <cell r="C298">
            <v>1</v>
          </cell>
          <cell r="D298">
            <v>30</v>
          </cell>
        </row>
        <row r="299">
          <cell r="A299" t="str">
            <v>CSTFA3/4</v>
          </cell>
          <cell r="B299">
            <v>18.27</v>
          </cell>
          <cell r="C299">
            <v>25</v>
          </cell>
          <cell r="D299">
            <v>250</v>
          </cell>
        </row>
        <row r="300">
          <cell r="A300" t="str">
            <v>CSTFA3/8</v>
          </cell>
          <cell r="B300">
            <v>19.510000000000002</v>
          </cell>
          <cell r="C300">
            <v>25</v>
          </cell>
          <cell r="D300">
            <v>600</v>
          </cell>
        </row>
        <row r="301">
          <cell r="A301" t="str">
            <v>CSTL1</v>
          </cell>
          <cell r="B301">
            <v>17.899999999999999</v>
          </cell>
          <cell r="C301">
            <v>10</v>
          </cell>
          <cell r="D301">
            <v>100</v>
          </cell>
        </row>
        <row r="302">
          <cell r="A302" t="str">
            <v>CSTL1/2</v>
          </cell>
          <cell r="B302">
            <v>3.21</v>
          </cell>
          <cell r="C302">
            <v>25</v>
          </cell>
          <cell r="D302">
            <v>500</v>
          </cell>
        </row>
        <row r="303">
          <cell r="A303" t="str">
            <v>CSTL1/4</v>
          </cell>
          <cell r="B303">
            <v>11.85</v>
          </cell>
          <cell r="C303">
            <v>25</v>
          </cell>
          <cell r="D303">
            <v>1200</v>
          </cell>
        </row>
        <row r="304">
          <cell r="A304" t="str">
            <v>CSTL11/2</v>
          </cell>
          <cell r="B304">
            <v>35.56</v>
          </cell>
          <cell r="C304">
            <v>1</v>
          </cell>
          <cell r="D304">
            <v>35</v>
          </cell>
        </row>
        <row r="305">
          <cell r="A305" t="str">
            <v>CSTL11/4</v>
          </cell>
          <cell r="B305">
            <v>27.16</v>
          </cell>
          <cell r="C305">
            <v>1</v>
          </cell>
          <cell r="D305">
            <v>50</v>
          </cell>
        </row>
        <row r="306">
          <cell r="A306" t="str">
            <v>CSTL2</v>
          </cell>
          <cell r="B306">
            <v>77.53</v>
          </cell>
          <cell r="C306">
            <v>1</v>
          </cell>
          <cell r="D306">
            <v>20</v>
          </cell>
        </row>
        <row r="307">
          <cell r="A307" t="str">
            <v>CSTL21/2</v>
          </cell>
          <cell r="B307">
            <v>132.22</v>
          </cell>
          <cell r="C307">
            <v>1</v>
          </cell>
          <cell r="D307">
            <v>10</v>
          </cell>
        </row>
        <row r="308">
          <cell r="A308" t="str">
            <v>CSTL3</v>
          </cell>
          <cell r="B308">
            <v>197.16</v>
          </cell>
          <cell r="C308">
            <v>1</v>
          </cell>
          <cell r="D308">
            <v>8</v>
          </cell>
        </row>
        <row r="309">
          <cell r="A309" t="str">
            <v>CSTL3/4</v>
          </cell>
          <cell r="B309">
            <v>6.91</v>
          </cell>
          <cell r="C309">
            <v>25</v>
          </cell>
          <cell r="D309">
            <v>200</v>
          </cell>
        </row>
        <row r="310">
          <cell r="A310" t="str">
            <v>CSTL3/8</v>
          </cell>
          <cell r="B310">
            <v>8.15</v>
          </cell>
          <cell r="C310">
            <v>25</v>
          </cell>
          <cell r="D310">
            <v>800</v>
          </cell>
        </row>
        <row r="311">
          <cell r="A311" t="str">
            <v>CSTL4</v>
          </cell>
          <cell r="B311">
            <v>453.09</v>
          </cell>
          <cell r="C311">
            <v>1</v>
          </cell>
          <cell r="D311">
            <v>2</v>
          </cell>
        </row>
        <row r="312">
          <cell r="A312" t="str">
            <v>CSTL5/8</v>
          </cell>
          <cell r="B312">
            <v>13.46</v>
          </cell>
          <cell r="C312">
            <v>25</v>
          </cell>
          <cell r="D312">
            <v>300</v>
          </cell>
        </row>
        <row r="313">
          <cell r="A313" t="str">
            <v>CSTMA1</v>
          </cell>
          <cell r="B313">
            <v>32.35</v>
          </cell>
          <cell r="C313">
            <v>10</v>
          </cell>
          <cell r="D313">
            <v>130</v>
          </cell>
        </row>
        <row r="314">
          <cell r="A314" t="str">
            <v>CSTMA1/2</v>
          </cell>
          <cell r="B314">
            <v>19.75</v>
          </cell>
          <cell r="C314">
            <v>25</v>
          </cell>
          <cell r="D314">
            <v>500</v>
          </cell>
        </row>
        <row r="315">
          <cell r="A315" t="str">
            <v>CSTMA1/2X3/4</v>
          </cell>
          <cell r="B315">
            <v>80.25</v>
          </cell>
          <cell r="C315">
            <v>25</v>
          </cell>
          <cell r="D315">
            <v>500</v>
          </cell>
        </row>
        <row r="316">
          <cell r="A316" t="str">
            <v>CSTMA11/2</v>
          </cell>
          <cell r="B316">
            <v>121.11</v>
          </cell>
          <cell r="C316">
            <v>1</v>
          </cell>
          <cell r="D316">
            <v>65</v>
          </cell>
        </row>
        <row r="317">
          <cell r="A317" t="str">
            <v>CSTMA11/4</v>
          </cell>
          <cell r="B317">
            <v>100</v>
          </cell>
          <cell r="C317">
            <v>10</v>
          </cell>
          <cell r="D317">
            <v>80</v>
          </cell>
        </row>
        <row r="318">
          <cell r="A318" t="str">
            <v>CSTMA2</v>
          </cell>
          <cell r="B318">
            <v>195.8</v>
          </cell>
          <cell r="C318">
            <v>1</v>
          </cell>
          <cell r="D318">
            <v>25</v>
          </cell>
        </row>
        <row r="319">
          <cell r="A319" t="str">
            <v>CSTMA3/4</v>
          </cell>
          <cell r="B319">
            <v>25.43</v>
          </cell>
          <cell r="C319">
            <v>25</v>
          </cell>
          <cell r="D319">
            <v>250</v>
          </cell>
        </row>
        <row r="320">
          <cell r="A320" t="str">
            <v>CSTRAP1</v>
          </cell>
          <cell r="B320">
            <v>2.2200000000000002</v>
          </cell>
          <cell r="C320">
            <v>25</v>
          </cell>
          <cell r="D320">
            <v>500</v>
          </cell>
        </row>
        <row r="321">
          <cell r="A321" t="str">
            <v>CSTRAP1/2</v>
          </cell>
          <cell r="B321">
            <v>1.23</v>
          </cell>
          <cell r="C321">
            <v>25</v>
          </cell>
          <cell r="D321">
            <v>1200</v>
          </cell>
        </row>
        <row r="322">
          <cell r="A322" t="str">
            <v>CSTRAP11/2</v>
          </cell>
          <cell r="B322">
            <v>3.09</v>
          </cell>
          <cell r="C322">
            <v>10</v>
          </cell>
          <cell r="D322">
            <v>200</v>
          </cell>
        </row>
        <row r="323">
          <cell r="A323" t="str">
            <v>CSTRAP11/4</v>
          </cell>
          <cell r="B323">
            <v>2.59</v>
          </cell>
          <cell r="C323">
            <v>10</v>
          </cell>
          <cell r="D323">
            <v>300</v>
          </cell>
        </row>
        <row r="324">
          <cell r="A324" t="str">
            <v>CSTRAP2</v>
          </cell>
          <cell r="B324">
            <v>3.46</v>
          </cell>
          <cell r="C324">
            <v>10</v>
          </cell>
          <cell r="D324">
            <v>100</v>
          </cell>
        </row>
        <row r="325">
          <cell r="A325" t="str">
            <v>CSTRAP3/4</v>
          </cell>
          <cell r="B325">
            <v>2.1</v>
          </cell>
          <cell r="C325">
            <v>25</v>
          </cell>
          <cell r="D325">
            <v>800</v>
          </cell>
        </row>
        <row r="326">
          <cell r="A326" t="str">
            <v>CT1</v>
          </cell>
          <cell r="B326">
            <v>27.16</v>
          </cell>
          <cell r="C326">
            <v>10</v>
          </cell>
          <cell r="D326">
            <v>60</v>
          </cell>
        </row>
        <row r="327">
          <cell r="A327" t="str">
            <v>CT1/2</v>
          </cell>
          <cell r="B327">
            <v>3.93</v>
          </cell>
          <cell r="C327">
            <v>25</v>
          </cell>
          <cell r="D327">
            <v>300</v>
          </cell>
        </row>
        <row r="328">
          <cell r="A328" t="str">
            <v>CT1/2X1/2X1</v>
          </cell>
          <cell r="B328">
            <v>36.17</v>
          </cell>
          <cell r="C328">
            <v>10</v>
          </cell>
          <cell r="D328">
            <v>70</v>
          </cell>
        </row>
        <row r="329">
          <cell r="A329" t="str">
            <v>CT1/2X1/2X1/4</v>
          </cell>
          <cell r="B329">
            <v>18.77</v>
          </cell>
          <cell r="C329">
            <v>25</v>
          </cell>
          <cell r="D329">
            <v>400</v>
          </cell>
        </row>
        <row r="330">
          <cell r="A330" t="str">
            <v>CT1/2X1/2X3/4</v>
          </cell>
          <cell r="B330">
            <v>16.91</v>
          </cell>
          <cell r="C330">
            <v>10</v>
          </cell>
          <cell r="D330">
            <v>180</v>
          </cell>
        </row>
        <row r="331">
          <cell r="A331" t="str">
            <v>CT1/2X1/2X3/8</v>
          </cell>
          <cell r="B331">
            <v>18.77</v>
          </cell>
          <cell r="C331">
            <v>25</v>
          </cell>
          <cell r="D331">
            <v>400</v>
          </cell>
        </row>
        <row r="332">
          <cell r="A332" t="str">
            <v>CT1/4</v>
          </cell>
          <cell r="B332">
            <v>13.46</v>
          </cell>
          <cell r="C332">
            <v>25</v>
          </cell>
          <cell r="D332">
            <v>1300</v>
          </cell>
        </row>
        <row r="333">
          <cell r="A333" t="str">
            <v>CT1/8</v>
          </cell>
          <cell r="B333">
            <v>12.72</v>
          </cell>
          <cell r="C333">
            <v>25</v>
          </cell>
          <cell r="D333">
            <v>2000</v>
          </cell>
        </row>
        <row r="334">
          <cell r="A334" t="str">
            <v>CT11/2</v>
          </cell>
          <cell r="B334">
            <v>57.41</v>
          </cell>
          <cell r="C334">
            <v>1</v>
          </cell>
          <cell r="D334">
            <v>20</v>
          </cell>
        </row>
        <row r="335">
          <cell r="A335" t="str">
            <v>CT11/2x1/2x11/2</v>
          </cell>
          <cell r="B335">
            <v>87.53</v>
          </cell>
          <cell r="C335">
            <v>1</v>
          </cell>
          <cell r="D335">
            <v>30</v>
          </cell>
        </row>
        <row r="336">
          <cell r="A336" t="str">
            <v>CT11/2x11/2x1</v>
          </cell>
          <cell r="B336">
            <v>42.72</v>
          </cell>
          <cell r="C336">
            <v>1</v>
          </cell>
          <cell r="D336">
            <v>35</v>
          </cell>
        </row>
        <row r="337">
          <cell r="A337" t="str">
            <v>CT11/2x11/2x1/2</v>
          </cell>
          <cell r="B337">
            <v>42.72</v>
          </cell>
          <cell r="C337">
            <v>1</v>
          </cell>
          <cell r="D337">
            <v>40</v>
          </cell>
        </row>
        <row r="338">
          <cell r="A338" t="str">
            <v>CT11/2x11/2x11/4</v>
          </cell>
          <cell r="B338">
            <v>42.72</v>
          </cell>
          <cell r="C338">
            <v>1</v>
          </cell>
          <cell r="D338">
            <v>25</v>
          </cell>
        </row>
        <row r="339">
          <cell r="A339" t="str">
            <v>CT11/2x11/2x2</v>
          </cell>
          <cell r="B339">
            <v>166.67</v>
          </cell>
          <cell r="C339">
            <v>1</v>
          </cell>
          <cell r="D339">
            <v>10</v>
          </cell>
        </row>
        <row r="340">
          <cell r="A340" t="str">
            <v>CT11/2x11/2x3/4</v>
          </cell>
          <cell r="B340">
            <v>42.72</v>
          </cell>
          <cell r="C340">
            <v>1</v>
          </cell>
          <cell r="D340">
            <v>35</v>
          </cell>
        </row>
        <row r="341">
          <cell r="A341" t="str">
            <v>CT11/2x11/4x1</v>
          </cell>
          <cell r="B341">
            <v>85.68</v>
          </cell>
          <cell r="C341">
            <v>1</v>
          </cell>
          <cell r="D341">
            <v>30</v>
          </cell>
        </row>
        <row r="342">
          <cell r="A342" t="str">
            <v>CT11/2x11/4x1/2</v>
          </cell>
          <cell r="B342">
            <v>90.99</v>
          </cell>
          <cell r="C342">
            <v>1</v>
          </cell>
          <cell r="D342">
            <v>40</v>
          </cell>
        </row>
        <row r="343">
          <cell r="A343" t="str">
            <v>CT11/2x11/4x11/2</v>
          </cell>
          <cell r="B343">
            <v>90.99</v>
          </cell>
          <cell r="C343">
            <v>1</v>
          </cell>
          <cell r="D343">
            <v>20</v>
          </cell>
        </row>
        <row r="344">
          <cell r="A344" t="str">
            <v>CT11/2x11/4x11/4</v>
          </cell>
          <cell r="B344">
            <v>87.41</v>
          </cell>
          <cell r="C344">
            <v>1</v>
          </cell>
          <cell r="D344">
            <v>30</v>
          </cell>
        </row>
        <row r="345">
          <cell r="A345" t="str">
            <v>CT11/2x11/4x3/4</v>
          </cell>
          <cell r="B345">
            <v>87.41</v>
          </cell>
          <cell r="C345">
            <v>1</v>
          </cell>
          <cell r="D345">
            <v>40</v>
          </cell>
        </row>
        <row r="346">
          <cell r="A346" t="str">
            <v>CT11/2x1x1</v>
          </cell>
          <cell r="B346">
            <v>85.68</v>
          </cell>
          <cell r="C346">
            <v>1</v>
          </cell>
          <cell r="D346">
            <v>35</v>
          </cell>
        </row>
        <row r="347">
          <cell r="A347" t="str">
            <v>CT11/2x1x11/2</v>
          </cell>
          <cell r="B347">
            <v>87.41</v>
          </cell>
          <cell r="C347">
            <v>1</v>
          </cell>
          <cell r="D347">
            <v>20</v>
          </cell>
        </row>
        <row r="348">
          <cell r="A348" t="str">
            <v>CT11/2x1x3/4</v>
          </cell>
          <cell r="B348">
            <v>87.41</v>
          </cell>
          <cell r="C348">
            <v>1</v>
          </cell>
          <cell r="D348">
            <v>40</v>
          </cell>
        </row>
        <row r="349">
          <cell r="A349" t="str">
            <v>CT11/2x3/4x1</v>
          </cell>
          <cell r="B349">
            <v>90.99</v>
          </cell>
          <cell r="C349">
            <v>1</v>
          </cell>
          <cell r="D349">
            <v>50</v>
          </cell>
        </row>
        <row r="350">
          <cell r="A350" t="str">
            <v>CT11/2x3/4x11/2</v>
          </cell>
          <cell r="B350">
            <v>85.68</v>
          </cell>
          <cell r="C350">
            <v>1</v>
          </cell>
          <cell r="D350">
            <v>20</v>
          </cell>
        </row>
        <row r="351">
          <cell r="A351" t="str">
            <v>CT11/2x3/4x3/4</v>
          </cell>
          <cell r="B351">
            <v>90.99</v>
          </cell>
          <cell r="C351">
            <v>1</v>
          </cell>
          <cell r="D351">
            <v>40</v>
          </cell>
        </row>
        <row r="352">
          <cell r="A352" t="str">
            <v>CT11/4</v>
          </cell>
          <cell r="B352">
            <v>37.28</v>
          </cell>
          <cell r="C352">
            <v>1</v>
          </cell>
          <cell r="D352">
            <v>35</v>
          </cell>
        </row>
        <row r="353">
          <cell r="A353" t="str">
            <v>CT11/4X1/2X11/4</v>
          </cell>
          <cell r="B353">
            <v>52.84</v>
          </cell>
          <cell r="C353">
            <v>1</v>
          </cell>
          <cell r="D353">
            <v>35</v>
          </cell>
        </row>
        <row r="354">
          <cell r="A354" t="str">
            <v>CT11/4X1/2X3/4</v>
          </cell>
          <cell r="B354">
            <v>185.19</v>
          </cell>
          <cell r="C354">
            <v>1</v>
          </cell>
          <cell r="D354">
            <v>60</v>
          </cell>
        </row>
        <row r="355">
          <cell r="A355" t="str">
            <v>CT11/4X11/4X1</v>
          </cell>
          <cell r="B355">
            <v>40.25</v>
          </cell>
          <cell r="C355">
            <v>1</v>
          </cell>
          <cell r="D355">
            <v>40</v>
          </cell>
        </row>
        <row r="356">
          <cell r="A356" t="str">
            <v>CT11/4X11/4X1/2</v>
          </cell>
          <cell r="B356">
            <v>40.25</v>
          </cell>
          <cell r="C356">
            <v>1</v>
          </cell>
          <cell r="D356">
            <v>50</v>
          </cell>
        </row>
        <row r="357">
          <cell r="A357" t="str">
            <v>CT11/4X11/4X11/2</v>
          </cell>
          <cell r="B357">
            <v>87.16</v>
          </cell>
          <cell r="C357">
            <v>1</v>
          </cell>
          <cell r="D357">
            <v>30</v>
          </cell>
        </row>
        <row r="358">
          <cell r="A358" t="str">
            <v>CT11/4X11/4X3/4</v>
          </cell>
          <cell r="B358">
            <v>40.119999999999997</v>
          </cell>
          <cell r="C358">
            <v>1</v>
          </cell>
          <cell r="D358">
            <v>50</v>
          </cell>
        </row>
        <row r="359">
          <cell r="A359" t="str">
            <v>CT11/4x1x1</v>
          </cell>
          <cell r="B359">
            <v>51.6</v>
          </cell>
          <cell r="C359">
            <v>1</v>
          </cell>
          <cell r="D359">
            <v>50</v>
          </cell>
        </row>
        <row r="360">
          <cell r="A360" t="str">
            <v>CT11/4x1x1/2</v>
          </cell>
          <cell r="B360">
            <v>52.84</v>
          </cell>
          <cell r="C360">
            <v>1</v>
          </cell>
          <cell r="D360">
            <v>60</v>
          </cell>
        </row>
        <row r="361">
          <cell r="A361" t="str">
            <v>CT11/4x1x11/4</v>
          </cell>
          <cell r="B361">
            <v>52.84</v>
          </cell>
          <cell r="C361">
            <v>1</v>
          </cell>
          <cell r="D361">
            <v>30</v>
          </cell>
        </row>
        <row r="362">
          <cell r="A362" t="str">
            <v>CT11/4x1x3/4</v>
          </cell>
          <cell r="B362">
            <v>51.6</v>
          </cell>
          <cell r="C362">
            <v>1</v>
          </cell>
          <cell r="D362">
            <v>50</v>
          </cell>
        </row>
        <row r="363">
          <cell r="A363" t="str">
            <v>CT11/4x3/4x1</v>
          </cell>
          <cell r="B363">
            <v>55.56</v>
          </cell>
          <cell r="C363">
            <v>1</v>
          </cell>
          <cell r="D363">
            <v>60</v>
          </cell>
        </row>
        <row r="364">
          <cell r="A364" t="str">
            <v>ct11/4x3/4x1/2</v>
          </cell>
          <cell r="B364">
            <v>67.16</v>
          </cell>
          <cell r="C364">
            <v>1</v>
          </cell>
          <cell r="D364">
            <v>70</v>
          </cell>
        </row>
        <row r="365">
          <cell r="A365" t="str">
            <v>CT11/4x3/4x11/4</v>
          </cell>
          <cell r="B365">
            <v>51.6</v>
          </cell>
          <cell r="C365">
            <v>1</v>
          </cell>
          <cell r="D365">
            <v>35</v>
          </cell>
        </row>
        <row r="366">
          <cell r="A366" t="str">
            <v>CT11/4x3/4x3/4</v>
          </cell>
          <cell r="B366">
            <v>51.6</v>
          </cell>
          <cell r="C366">
            <v>1</v>
          </cell>
          <cell r="D366">
            <v>50</v>
          </cell>
        </row>
        <row r="367">
          <cell r="A367" t="str">
            <v>CT1X1/2X1</v>
          </cell>
          <cell r="B367">
            <v>32.47</v>
          </cell>
          <cell r="C367">
            <v>10</v>
          </cell>
          <cell r="D367">
            <v>60</v>
          </cell>
        </row>
        <row r="368">
          <cell r="A368" t="str">
            <v>CT1X1/2X1/2</v>
          </cell>
          <cell r="B368">
            <v>32.47</v>
          </cell>
          <cell r="C368">
            <v>10</v>
          </cell>
          <cell r="D368">
            <v>100</v>
          </cell>
        </row>
        <row r="369">
          <cell r="A369" t="str">
            <v>CT1X1/2X3/4</v>
          </cell>
          <cell r="B369">
            <v>34.200000000000003</v>
          </cell>
          <cell r="C369">
            <v>10</v>
          </cell>
          <cell r="D369">
            <v>80</v>
          </cell>
        </row>
        <row r="370">
          <cell r="A370" t="str">
            <v>CT1X1X1/2</v>
          </cell>
          <cell r="B370">
            <v>27.28</v>
          </cell>
          <cell r="C370">
            <v>10</v>
          </cell>
          <cell r="D370">
            <v>100</v>
          </cell>
        </row>
        <row r="371">
          <cell r="A371" t="str">
            <v>CT1X1X11/2</v>
          </cell>
          <cell r="B371">
            <v>85.93</v>
          </cell>
          <cell r="C371">
            <v>1</v>
          </cell>
          <cell r="D371">
            <v>25</v>
          </cell>
        </row>
        <row r="372">
          <cell r="A372" t="str">
            <v>CT1X1X11/4</v>
          </cell>
          <cell r="B372">
            <v>60.74</v>
          </cell>
          <cell r="C372">
            <v>1</v>
          </cell>
          <cell r="D372">
            <v>35</v>
          </cell>
        </row>
        <row r="373">
          <cell r="A373" t="str">
            <v>CT1X1X3/4</v>
          </cell>
          <cell r="B373">
            <v>27.28</v>
          </cell>
          <cell r="C373">
            <v>10</v>
          </cell>
          <cell r="D373">
            <v>60</v>
          </cell>
        </row>
        <row r="374">
          <cell r="A374" t="str">
            <v>CT1X3/4X1</v>
          </cell>
          <cell r="B374">
            <v>32.47</v>
          </cell>
          <cell r="C374">
            <v>10</v>
          </cell>
          <cell r="D374">
            <v>60</v>
          </cell>
        </row>
        <row r="375">
          <cell r="A375" t="str">
            <v>CT1X3/4X1/2</v>
          </cell>
          <cell r="B375">
            <v>32.47</v>
          </cell>
          <cell r="C375">
            <v>10</v>
          </cell>
          <cell r="D375">
            <v>60</v>
          </cell>
        </row>
        <row r="376">
          <cell r="A376" t="str">
            <v>CT1X3/4X3/4</v>
          </cell>
          <cell r="B376">
            <v>32.47</v>
          </cell>
          <cell r="C376">
            <v>10</v>
          </cell>
          <cell r="D376">
            <v>60</v>
          </cell>
        </row>
        <row r="377">
          <cell r="A377" t="str">
            <v>CT2</v>
          </cell>
          <cell r="B377">
            <v>89.51</v>
          </cell>
          <cell r="C377">
            <v>1</v>
          </cell>
          <cell r="D377">
            <v>10</v>
          </cell>
        </row>
        <row r="378">
          <cell r="A378" t="str">
            <v>CT21/2</v>
          </cell>
          <cell r="B378">
            <v>180.49</v>
          </cell>
          <cell r="C378">
            <v>1</v>
          </cell>
          <cell r="D378">
            <v>8</v>
          </cell>
        </row>
        <row r="379">
          <cell r="A379" t="str">
            <v>CT21/2X11/2X1</v>
          </cell>
          <cell r="B379">
            <v>331.73</v>
          </cell>
          <cell r="C379">
            <v>1</v>
          </cell>
          <cell r="D379">
            <v>12</v>
          </cell>
        </row>
        <row r="380">
          <cell r="A380" t="str">
            <v>CT21/2x11/2x21/2</v>
          </cell>
          <cell r="B380">
            <v>283.7</v>
          </cell>
          <cell r="C380">
            <v>1</v>
          </cell>
          <cell r="D380">
            <v>10</v>
          </cell>
        </row>
        <row r="381">
          <cell r="A381" t="str">
            <v>CT21/2X11/4X2</v>
          </cell>
          <cell r="B381">
            <v>592.59</v>
          </cell>
          <cell r="C381">
            <v>1</v>
          </cell>
          <cell r="D381">
            <v>15</v>
          </cell>
        </row>
        <row r="382">
          <cell r="A382" t="str">
            <v>CT21/2X1X2</v>
          </cell>
          <cell r="B382">
            <v>592.59</v>
          </cell>
          <cell r="C382">
            <v>1</v>
          </cell>
          <cell r="D382">
            <v>13</v>
          </cell>
        </row>
        <row r="383">
          <cell r="A383" t="str">
            <v>CT21/2x21/2x1</v>
          </cell>
          <cell r="B383">
            <v>210.37</v>
          </cell>
          <cell r="C383">
            <v>1</v>
          </cell>
          <cell r="D383">
            <v>12</v>
          </cell>
        </row>
        <row r="384">
          <cell r="A384" t="str">
            <v>CT21/2x21/2x1/2</v>
          </cell>
          <cell r="B384">
            <v>210.37</v>
          </cell>
          <cell r="C384">
            <v>1</v>
          </cell>
          <cell r="D384">
            <v>16</v>
          </cell>
        </row>
        <row r="385">
          <cell r="A385" t="str">
            <v>CT21/2x21/2x11/2</v>
          </cell>
          <cell r="B385">
            <v>210.37</v>
          </cell>
          <cell r="C385">
            <v>1</v>
          </cell>
          <cell r="D385">
            <v>8</v>
          </cell>
        </row>
        <row r="386">
          <cell r="A386" t="str">
            <v>CT21/2x21/2x11/4</v>
          </cell>
          <cell r="B386">
            <v>210.37</v>
          </cell>
          <cell r="C386">
            <v>1</v>
          </cell>
          <cell r="D386">
            <v>10</v>
          </cell>
        </row>
        <row r="387">
          <cell r="A387" t="str">
            <v>CT21/2x21/2x2</v>
          </cell>
          <cell r="B387">
            <v>210.37</v>
          </cell>
          <cell r="C387">
            <v>1</v>
          </cell>
          <cell r="D387">
            <v>8</v>
          </cell>
        </row>
        <row r="388">
          <cell r="A388" t="str">
            <v>CT21/2X21/2X3</v>
          </cell>
          <cell r="B388">
            <v>223.7</v>
          </cell>
          <cell r="C388">
            <v>1</v>
          </cell>
          <cell r="D388">
            <v>6</v>
          </cell>
        </row>
        <row r="389">
          <cell r="A389" t="str">
            <v>CT21/2x21/2x3/4</v>
          </cell>
          <cell r="B389">
            <v>205.93</v>
          </cell>
          <cell r="C389">
            <v>1</v>
          </cell>
          <cell r="D389">
            <v>12</v>
          </cell>
        </row>
        <row r="390">
          <cell r="A390" t="str">
            <v>CT21/2x2x1/2</v>
          </cell>
          <cell r="B390">
            <v>301.73</v>
          </cell>
          <cell r="C390">
            <v>1</v>
          </cell>
          <cell r="D390">
            <v>20</v>
          </cell>
        </row>
        <row r="391">
          <cell r="A391" t="str">
            <v>CT21/2x2x11/2</v>
          </cell>
          <cell r="B391">
            <v>272.83999999999997</v>
          </cell>
          <cell r="C391">
            <v>1</v>
          </cell>
          <cell r="D391">
            <v>20</v>
          </cell>
        </row>
        <row r="392">
          <cell r="A392" t="str">
            <v>CT21/2x2x2</v>
          </cell>
          <cell r="B392">
            <v>263.45999999999998</v>
          </cell>
          <cell r="C392">
            <v>1</v>
          </cell>
          <cell r="D392">
            <v>8</v>
          </cell>
        </row>
        <row r="393">
          <cell r="A393" t="str">
            <v>CT21/2x2x21/2</v>
          </cell>
          <cell r="B393">
            <v>272.35000000000002</v>
          </cell>
          <cell r="C393">
            <v>1</v>
          </cell>
          <cell r="D393">
            <v>8</v>
          </cell>
        </row>
        <row r="394">
          <cell r="A394" t="str">
            <v>CT21/2x3/4x21/2</v>
          </cell>
          <cell r="B394">
            <v>307.16000000000003</v>
          </cell>
          <cell r="C394">
            <v>1</v>
          </cell>
          <cell r="D394">
            <v>8</v>
          </cell>
        </row>
        <row r="395">
          <cell r="A395" t="str">
            <v>CT2x1/2x2</v>
          </cell>
          <cell r="B395">
            <v>116.3</v>
          </cell>
          <cell r="C395">
            <v>1</v>
          </cell>
          <cell r="D395">
            <v>15</v>
          </cell>
        </row>
        <row r="396">
          <cell r="A396" t="str">
            <v>CT2x11/2x1</v>
          </cell>
          <cell r="B396">
            <v>116.3</v>
          </cell>
          <cell r="C396">
            <v>1</v>
          </cell>
          <cell r="D396">
            <v>20</v>
          </cell>
        </row>
        <row r="397">
          <cell r="A397" t="str">
            <v>CT2x11/2x11/2</v>
          </cell>
          <cell r="B397">
            <v>113.83</v>
          </cell>
          <cell r="C397">
            <v>1</v>
          </cell>
          <cell r="D397">
            <v>10</v>
          </cell>
        </row>
        <row r="398">
          <cell r="A398" t="str">
            <v>CT2x11/2x11/4</v>
          </cell>
          <cell r="B398">
            <v>126.17</v>
          </cell>
          <cell r="C398">
            <v>1</v>
          </cell>
          <cell r="D398">
            <v>10</v>
          </cell>
        </row>
        <row r="399">
          <cell r="A399" t="str">
            <v>CT2x11/2x2</v>
          </cell>
          <cell r="B399">
            <v>116.3</v>
          </cell>
          <cell r="C399">
            <v>1</v>
          </cell>
          <cell r="D399">
            <v>10</v>
          </cell>
        </row>
        <row r="400">
          <cell r="A400" t="str">
            <v>CT2x11/2x3/4</v>
          </cell>
          <cell r="B400">
            <v>116.3</v>
          </cell>
          <cell r="C400">
            <v>1</v>
          </cell>
          <cell r="D400">
            <v>20</v>
          </cell>
        </row>
        <row r="401">
          <cell r="A401" t="str">
            <v>CT2x11/4x11/4</v>
          </cell>
          <cell r="B401">
            <v>126.17</v>
          </cell>
          <cell r="C401">
            <v>1</v>
          </cell>
          <cell r="D401">
            <v>15</v>
          </cell>
        </row>
        <row r="402">
          <cell r="A402" t="str">
            <v>CT2x1x1</v>
          </cell>
          <cell r="B402">
            <v>116.3</v>
          </cell>
          <cell r="C402">
            <v>1</v>
          </cell>
          <cell r="D402">
            <v>20</v>
          </cell>
        </row>
        <row r="403">
          <cell r="A403" t="str">
            <v>CT2X1X11/2</v>
          </cell>
          <cell r="B403">
            <v>135.68</v>
          </cell>
          <cell r="C403">
            <v>1</v>
          </cell>
          <cell r="D403">
            <v>18</v>
          </cell>
        </row>
        <row r="404">
          <cell r="A404" t="str">
            <v>CT2x1x2</v>
          </cell>
          <cell r="B404">
            <v>116.3</v>
          </cell>
          <cell r="C404">
            <v>1</v>
          </cell>
          <cell r="D404">
            <v>15</v>
          </cell>
        </row>
        <row r="405">
          <cell r="A405" t="str">
            <v>CT2x2x1</v>
          </cell>
          <cell r="B405">
            <v>69.63</v>
          </cell>
          <cell r="C405">
            <v>1</v>
          </cell>
          <cell r="D405">
            <v>18</v>
          </cell>
        </row>
        <row r="406">
          <cell r="A406" t="str">
            <v>CT2x2x1/2</v>
          </cell>
          <cell r="B406">
            <v>67.53</v>
          </cell>
          <cell r="C406">
            <v>1</v>
          </cell>
          <cell r="D406">
            <v>20</v>
          </cell>
        </row>
        <row r="407">
          <cell r="A407" t="str">
            <v>CT2x2x11/2</v>
          </cell>
          <cell r="B407">
            <v>69.63</v>
          </cell>
          <cell r="C407">
            <v>1</v>
          </cell>
          <cell r="D407">
            <v>10</v>
          </cell>
        </row>
        <row r="408">
          <cell r="A408" t="str">
            <v>CT2x2x11/4</v>
          </cell>
          <cell r="B408">
            <v>77.28</v>
          </cell>
          <cell r="C408">
            <v>1</v>
          </cell>
          <cell r="D408">
            <v>15</v>
          </cell>
        </row>
        <row r="409">
          <cell r="A409" t="str">
            <v>CT2x2x21/2</v>
          </cell>
          <cell r="B409">
            <v>332.84</v>
          </cell>
          <cell r="C409">
            <v>1</v>
          </cell>
          <cell r="D409">
            <v>8</v>
          </cell>
        </row>
        <row r="410">
          <cell r="A410" t="str">
            <v>CT2x2x3/4</v>
          </cell>
          <cell r="B410">
            <v>67.53</v>
          </cell>
          <cell r="C410">
            <v>1</v>
          </cell>
          <cell r="D410">
            <v>20</v>
          </cell>
        </row>
        <row r="411">
          <cell r="A411" t="str">
            <v>CT2X3/4X11/2</v>
          </cell>
          <cell r="B411">
            <v>241.6</v>
          </cell>
          <cell r="C411">
            <v>1</v>
          </cell>
          <cell r="D411">
            <v>20</v>
          </cell>
        </row>
        <row r="412">
          <cell r="A412" t="str">
            <v>CT2x3/4x2</v>
          </cell>
          <cell r="B412">
            <v>116.3</v>
          </cell>
          <cell r="C412">
            <v>1</v>
          </cell>
          <cell r="D412">
            <v>10</v>
          </cell>
        </row>
        <row r="413">
          <cell r="A413" t="str">
            <v>CT3</v>
          </cell>
          <cell r="B413">
            <v>275.56</v>
          </cell>
          <cell r="C413">
            <v>1</v>
          </cell>
          <cell r="D413">
            <v>5</v>
          </cell>
        </row>
        <row r="414">
          <cell r="A414" t="str">
            <v>CT3/4</v>
          </cell>
          <cell r="B414">
            <v>9.31</v>
          </cell>
          <cell r="C414">
            <v>10</v>
          </cell>
          <cell r="D414">
            <v>120</v>
          </cell>
        </row>
        <row r="415">
          <cell r="A415" t="str">
            <v>CT3/4X1/2X1/2</v>
          </cell>
          <cell r="B415">
            <v>10.43</v>
          </cell>
          <cell r="C415">
            <v>10</v>
          </cell>
          <cell r="D415">
            <v>180</v>
          </cell>
        </row>
        <row r="416">
          <cell r="A416" t="str">
            <v>CT3/4X1/2X3/4</v>
          </cell>
          <cell r="B416">
            <v>10.43</v>
          </cell>
          <cell r="C416">
            <v>10</v>
          </cell>
          <cell r="D416">
            <v>120</v>
          </cell>
        </row>
        <row r="417">
          <cell r="A417" t="str">
            <v>CT3/4X3/4X1</v>
          </cell>
          <cell r="B417">
            <v>29.63</v>
          </cell>
          <cell r="C417">
            <v>10</v>
          </cell>
          <cell r="D417">
            <v>80</v>
          </cell>
        </row>
        <row r="418">
          <cell r="A418" t="str">
            <v>CT3/4X3/4X1/2</v>
          </cell>
          <cell r="B418">
            <v>8.58</v>
          </cell>
          <cell r="C418">
            <v>10</v>
          </cell>
          <cell r="D418">
            <v>170</v>
          </cell>
        </row>
        <row r="419">
          <cell r="A419" t="str">
            <v>CT3/8</v>
          </cell>
          <cell r="B419">
            <v>10.86</v>
          </cell>
          <cell r="C419">
            <v>25</v>
          </cell>
          <cell r="D419">
            <v>600</v>
          </cell>
        </row>
        <row r="420">
          <cell r="A420" t="str">
            <v>CT3X11/2X3</v>
          </cell>
          <cell r="B420">
            <v>387.65</v>
          </cell>
          <cell r="C420" t="e">
            <v>#N/A</v>
          </cell>
          <cell r="D420" t="e">
            <v>#N/A</v>
          </cell>
        </row>
        <row r="421">
          <cell r="A421" t="str">
            <v>CT3x11/4x3</v>
          </cell>
          <cell r="B421">
            <v>572.84</v>
          </cell>
          <cell r="C421">
            <v>1</v>
          </cell>
          <cell r="D421">
            <v>10</v>
          </cell>
        </row>
        <row r="422">
          <cell r="A422" t="str">
            <v>CT3X1X3</v>
          </cell>
          <cell r="B422">
            <v>572.84</v>
          </cell>
          <cell r="C422" t="e">
            <v>#N/A</v>
          </cell>
          <cell r="D422" t="e">
            <v>#N/A</v>
          </cell>
        </row>
        <row r="423">
          <cell r="A423" t="str">
            <v>CT3x21/2x21/2</v>
          </cell>
          <cell r="B423">
            <v>387.41</v>
          </cell>
          <cell r="C423">
            <v>1</v>
          </cell>
          <cell r="D423">
            <v>10</v>
          </cell>
        </row>
        <row r="424">
          <cell r="A424" t="str">
            <v>CT3X2X1</v>
          </cell>
          <cell r="B424">
            <v>1063.95</v>
          </cell>
          <cell r="C424">
            <v>1</v>
          </cell>
          <cell r="D424">
            <v>10</v>
          </cell>
        </row>
        <row r="425">
          <cell r="A425" t="str">
            <v>CT3x2x2</v>
          </cell>
          <cell r="B425">
            <v>378.4</v>
          </cell>
          <cell r="C425">
            <v>1</v>
          </cell>
          <cell r="D425">
            <v>15</v>
          </cell>
        </row>
        <row r="426">
          <cell r="A426" t="str">
            <v>CT3X2X21/2</v>
          </cell>
          <cell r="B426">
            <v>422.1</v>
          </cell>
          <cell r="C426">
            <v>1</v>
          </cell>
          <cell r="D426">
            <v>10</v>
          </cell>
        </row>
        <row r="427">
          <cell r="A427" t="str">
            <v>CT3x2x3</v>
          </cell>
          <cell r="B427">
            <v>401.11</v>
          </cell>
          <cell r="C427">
            <v>1</v>
          </cell>
          <cell r="D427">
            <v>10</v>
          </cell>
        </row>
        <row r="428">
          <cell r="A428" t="str">
            <v>CT3x3/4x3</v>
          </cell>
          <cell r="B428">
            <v>783.7</v>
          </cell>
          <cell r="C428">
            <v>1</v>
          </cell>
          <cell r="D428">
            <v>10</v>
          </cell>
        </row>
        <row r="429">
          <cell r="A429" t="str">
            <v>CT3x3x1</v>
          </cell>
          <cell r="B429">
            <v>231.73</v>
          </cell>
          <cell r="C429">
            <v>1</v>
          </cell>
          <cell r="D429">
            <v>10</v>
          </cell>
        </row>
        <row r="430">
          <cell r="A430" t="str">
            <v>CT3x3x1/2</v>
          </cell>
          <cell r="B430">
            <v>231.73</v>
          </cell>
          <cell r="C430">
            <v>1</v>
          </cell>
          <cell r="D430">
            <v>10</v>
          </cell>
        </row>
        <row r="431">
          <cell r="A431" t="str">
            <v>CT3x3x11/2</v>
          </cell>
          <cell r="B431">
            <v>231.73</v>
          </cell>
          <cell r="C431">
            <v>1</v>
          </cell>
          <cell r="D431">
            <v>6</v>
          </cell>
        </row>
        <row r="432">
          <cell r="A432" t="str">
            <v>CT3x3x11/4</v>
          </cell>
          <cell r="B432">
            <v>283.95</v>
          </cell>
          <cell r="C432">
            <v>1</v>
          </cell>
          <cell r="D432">
            <v>9</v>
          </cell>
        </row>
        <row r="433">
          <cell r="A433" t="str">
            <v>CT3x3x2</v>
          </cell>
          <cell r="B433">
            <v>231.73</v>
          </cell>
          <cell r="C433">
            <v>1</v>
          </cell>
          <cell r="D433">
            <v>6</v>
          </cell>
        </row>
        <row r="434">
          <cell r="A434" t="str">
            <v>CT3x3x21/2</v>
          </cell>
          <cell r="B434">
            <v>253.58</v>
          </cell>
          <cell r="C434">
            <v>1</v>
          </cell>
          <cell r="D434">
            <v>5</v>
          </cell>
        </row>
        <row r="435">
          <cell r="A435" t="str">
            <v>CT3x3x3/4</v>
          </cell>
          <cell r="B435">
            <v>231.73</v>
          </cell>
          <cell r="C435">
            <v>1</v>
          </cell>
          <cell r="D435">
            <v>10</v>
          </cell>
        </row>
        <row r="436">
          <cell r="A436" t="str">
            <v>CT3X3X4</v>
          </cell>
          <cell r="B436">
            <v>722.47</v>
          </cell>
          <cell r="C436">
            <v>1</v>
          </cell>
          <cell r="D436">
            <v>5</v>
          </cell>
        </row>
        <row r="437">
          <cell r="A437" t="str">
            <v>CT4</v>
          </cell>
          <cell r="B437">
            <v>666.79</v>
          </cell>
          <cell r="C437">
            <v>1</v>
          </cell>
          <cell r="D437">
            <v>2</v>
          </cell>
        </row>
        <row r="438">
          <cell r="A438" t="str">
            <v>CT4X11/2X4</v>
          </cell>
          <cell r="B438">
            <v>1638.02</v>
          </cell>
          <cell r="C438">
            <v>1</v>
          </cell>
          <cell r="D438">
            <v>4</v>
          </cell>
        </row>
        <row r="439">
          <cell r="A439" t="str">
            <v>CT4X1X4</v>
          </cell>
          <cell r="B439">
            <v>1639.51</v>
          </cell>
          <cell r="C439">
            <v>1</v>
          </cell>
          <cell r="D439">
            <v>4</v>
          </cell>
        </row>
        <row r="440">
          <cell r="A440" t="str">
            <v>CT4X21/2X21/2</v>
          </cell>
          <cell r="B440">
            <v>1642.47</v>
          </cell>
          <cell r="C440">
            <v>1</v>
          </cell>
          <cell r="D440">
            <v>2</v>
          </cell>
        </row>
        <row r="441">
          <cell r="A441" t="str">
            <v>CT4X2X2</v>
          </cell>
          <cell r="B441">
            <v>1642.47</v>
          </cell>
          <cell r="C441">
            <v>1</v>
          </cell>
          <cell r="D441">
            <v>2</v>
          </cell>
        </row>
        <row r="442">
          <cell r="A442" t="str">
            <v>CT4x2x4</v>
          </cell>
          <cell r="B442">
            <v>1111.1099999999999</v>
          </cell>
          <cell r="C442">
            <v>1</v>
          </cell>
          <cell r="D442">
            <v>2</v>
          </cell>
        </row>
        <row r="443">
          <cell r="A443" t="str">
            <v>CT4x3x3</v>
          </cell>
          <cell r="B443">
            <v>857.9</v>
          </cell>
          <cell r="C443">
            <v>1</v>
          </cell>
          <cell r="D443">
            <v>2</v>
          </cell>
        </row>
        <row r="444">
          <cell r="A444" t="str">
            <v>CT4x3x4</v>
          </cell>
          <cell r="B444">
            <v>889.26</v>
          </cell>
          <cell r="C444">
            <v>1</v>
          </cell>
          <cell r="D444">
            <v>2</v>
          </cell>
        </row>
        <row r="445">
          <cell r="A445" t="str">
            <v>CT4x4x1</v>
          </cell>
          <cell r="B445">
            <v>425.56</v>
          </cell>
          <cell r="C445">
            <v>1</v>
          </cell>
          <cell r="D445">
            <v>4</v>
          </cell>
        </row>
        <row r="446">
          <cell r="A446" t="str">
            <v>CT4x4x1/2</v>
          </cell>
          <cell r="B446">
            <v>555.55999999999995</v>
          </cell>
          <cell r="C446">
            <v>1</v>
          </cell>
          <cell r="D446">
            <v>4</v>
          </cell>
        </row>
        <row r="447">
          <cell r="A447" t="str">
            <v>CT4x4x11/2</v>
          </cell>
          <cell r="B447">
            <v>425.56</v>
          </cell>
          <cell r="C447">
            <v>1</v>
          </cell>
          <cell r="D447">
            <v>4</v>
          </cell>
        </row>
        <row r="448">
          <cell r="A448" t="str">
            <v>CT4x4x11/4</v>
          </cell>
          <cell r="B448">
            <v>445.56</v>
          </cell>
          <cell r="C448">
            <v>1</v>
          </cell>
          <cell r="D448">
            <v>4</v>
          </cell>
        </row>
        <row r="449">
          <cell r="A449" t="str">
            <v>CT4x4x2</v>
          </cell>
          <cell r="B449">
            <v>450.12</v>
          </cell>
          <cell r="C449">
            <v>1</v>
          </cell>
          <cell r="D449">
            <v>4</v>
          </cell>
        </row>
        <row r="450">
          <cell r="A450" t="str">
            <v>CT4x4x21/2</v>
          </cell>
          <cell r="B450">
            <v>512.84</v>
          </cell>
          <cell r="C450">
            <v>1</v>
          </cell>
          <cell r="D450">
            <v>2</v>
          </cell>
        </row>
        <row r="451">
          <cell r="A451" t="str">
            <v>CT4x4x3</v>
          </cell>
          <cell r="B451">
            <v>473.7</v>
          </cell>
          <cell r="C451">
            <v>1</v>
          </cell>
          <cell r="D451">
            <v>2</v>
          </cell>
        </row>
        <row r="452">
          <cell r="A452" t="str">
            <v>CT4x4x3/4</v>
          </cell>
          <cell r="B452">
            <v>482.35</v>
          </cell>
          <cell r="C452">
            <v>1</v>
          </cell>
          <cell r="D452">
            <v>4</v>
          </cell>
        </row>
        <row r="453">
          <cell r="A453" t="str">
            <v>CT5</v>
          </cell>
          <cell r="B453">
            <v>1681.24</v>
          </cell>
          <cell r="C453">
            <v>1</v>
          </cell>
          <cell r="D453">
            <v>1</v>
          </cell>
        </row>
        <row r="454">
          <cell r="A454" t="str">
            <v>CT5/8</v>
          </cell>
          <cell r="B454">
            <v>23.58</v>
          </cell>
          <cell r="C454">
            <v>25</v>
          </cell>
          <cell r="D454">
            <v>200</v>
          </cell>
        </row>
        <row r="455">
          <cell r="A455" t="str">
            <v>CT5/8X5/8X3/8</v>
          </cell>
          <cell r="B455">
            <v>43.7</v>
          </cell>
          <cell r="C455">
            <v>25</v>
          </cell>
          <cell r="D455">
            <v>250</v>
          </cell>
        </row>
        <row r="456">
          <cell r="A456" t="str">
            <v>CT5X5X4</v>
          </cell>
          <cell r="B456">
            <v>3761.48</v>
          </cell>
          <cell r="C456">
            <v>1</v>
          </cell>
          <cell r="D456">
            <v>1</v>
          </cell>
        </row>
        <row r="457">
          <cell r="A457" t="str">
            <v>CT6</v>
          </cell>
          <cell r="B457">
            <v>2982.84</v>
          </cell>
          <cell r="C457">
            <v>1</v>
          </cell>
          <cell r="D457">
            <v>1</v>
          </cell>
        </row>
        <row r="458">
          <cell r="A458" t="str">
            <v>CT6x6x2</v>
          </cell>
          <cell r="B458">
            <v>2833.7</v>
          </cell>
          <cell r="C458">
            <v>1</v>
          </cell>
          <cell r="D458">
            <v>1</v>
          </cell>
        </row>
        <row r="459">
          <cell r="A459" t="str">
            <v>CT6x6x3</v>
          </cell>
          <cell r="B459">
            <v>2982.84</v>
          </cell>
          <cell r="C459">
            <v>1</v>
          </cell>
          <cell r="D459">
            <v>1</v>
          </cell>
        </row>
        <row r="460">
          <cell r="A460" t="str">
            <v>CT6x6x4</v>
          </cell>
          <cell r="B460">
            <v>2982.84</v>
          </cell>
          <cell r="C460">
            <v>1</v>
          </cell>
          <cell r="D460">
            <v>1</v>
          </cell>
        </row>
        <row r="461">
          <cell r="A461" t="str">
            <v>CT8</v>
          </cell>
          <cell r="B461">
            <v>10749.26</v>
          </cell>
          <cell r="C461">
            <v>1</v>
          </cell>
          <cell r="D461">
            <v>1</v>
          </cell>
        </row>
        <row r="462">
          <cell r="A462" t="str">
            <v>CT8X8X21/2</v>
          </cell>
          <cell r="B462">
            <v>20151.849999999999</v>
          </cell>
          <cell r="C462">
            <v>1</v>
          </cell>
          <cell r="D462">
            <v>1</v>
          </cell>
        </row>
        <row r="463">
          <cell r="A463" t="str">
            <v>CT8X8X3</v>
          </cell>
          <cell r="B463">
            <v>20151.849999999999</v>
          </cell>
          <cell r="C463">
            <v>1</v>
          </cell>
          <cell r="D463">
            <v>1</v>
          </cell>
        </row>
        <row r="464">
          <cell r="A464" t="str">
            <v>CT8X8X4</v>
          </cell>
          <cell r="B464">
            <v>9683.83</v>
          </cell>
          <cell r="C464">
            <v>1</v>
          </cell>
          <cell r="D464">
            <v>1</v>
          </cell>
        </row>
        <row r="465">
          <cell r="A465" t="str">
            <v>CT8X8X6</v>
          </cell>
          <cell r="B465">
            <v>20151.849999999999</v>
          </cell>
          <cell r="C465">
            <v>1</v>
          </cell>
          <cell r="D465">
            <v>1</v>
          </cell>
        </row>
        <row r="466">
          <cell r="A466" t="str">
            <v>LABOR CHARGE C&amp;B</v>
          </cell>
          <cell r="B466">
            <v>0</v>
          </cell>
          <cell r="C466" t="e">
            <v>#N/A</v>
          </cell>
          <cell r="D466" t="e">
            <v>#N/A</v>
          </cell>
        </row>
        <row r="467">
          <cell r="A467" t="str">
            <v>test 7/1</v>
          </cell>
          <cell r="B467">
            <v>0</v>
          </cell>
          <cell r="C467" t="e">
            <v>#N/A</v>
          </cell>
          <cell r="D467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nections@ksdu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tabSelected="1" workbookViewId="0">
      <pane ySplit="6" topLeftCell="A338" activePane="bottomLeft" state="frozen"/>
      <selection pane="bottomLeft" activeCell="P353" sqref="P353"/>
    </sheetView>
  </sheetViews>
  <sheetFormatPr defaultRowHeight="15" x14ac:dyDescent="0.25"/>
  <cols>
    <col min="1" max="1" width="14.28515625" customWidth="1"/>
    <col min="2" max="2" width="16.7109375" bestFit="1" customWidth="1"/>
    <col min="3" max="3" width="21.42578125" bestFit="1" customWidth="1"/>
    <col min="4" max="4" width="14.28515625" customWidth="1"/>
    <col min="5" max="5" width="14.28515625" style="14" customWidth="1"/>
    <col min="6" max="6" width="12.5703125" customWidth="1"/>
    <col min="7" max="7" width="12.85546875" customWidth="1"/>
    <col min="8" max="8" width="14.28515625" customWidth="1"/>
  </cols>
  <sheetData>
    <row r="1" spans="1:9" x14ac:dyDescent="0.25">
      <c r="A1" s="51"/>
      <c r="B1" s="78"/>
      <c r="C1" s="78"/>
      <c r="D1" s="78"/>
      <c r="E1" s="78"/>
      <c r="F1" s="78"/>
      <c r="G1" s="78"/>
      <c r="H1" s="52"/>
    </row>
    <row r="2" spans="1:9" x14ac:dyDescent="0.25">
      <c r="A2" s="51"/>
      <c r="B2" s="78"/>
      <c r="C2" s="78"/>
      <c r="D2" s="78"/>
      <c r="E2" s="78"/>
      <c r="F2" s="78"/>
      <c r="G2" s="78"/>
      <c r="H2" s="52"/>
    </row>
    <row r="3" spans="1:9" ht="15" customHeight="1" x14ac:dyDescent="0.35">
      <c r="A3" s="53"/>
      <c r="B3" s="53"/>
      <c r="C3" s="85" t="s">
        <v>114</v>
      </c>
      <c r="D3" s="85"/>
      <c r="E3" s="85"/>
      <c r="F3" s="85"/>
      <c r="G3" s="87" t="s">
        <v>1149</v>
      </c>
      <c r="H3" s="80"/>
    </row>
    <row r="4" spans="1:9" ht="18.75" customHeight="1" x14ac:dyDescent="0.25">
      <c r="A4" s="79">
        <v>61619</v>
      </c>
      <c r="B4" s="79"/>
      <c r="C4" s="85"/>
      <c r="D4" s="85"/>
      <c r="E4" s="85"/>
      <c r="F4" s="85"/>
      <c r="G4" s="81" t="s">
        <v>113</v>
      </c>
      <c r="H4" s="81"/>
    </row>
    <row r="5" spans="1:9" x14ac:dyDescent="0.25">
      <c r="A5" s="79" t="s">
        <v>1106</v>
      </c>
      <c r="B5" s="79"/>
      <c r="C5" s="54"/>
      <c r="D5" s="54"/>
      <c r="E5" s="56"/>
      <c r="F5" s="79" t="s">
        <v>0</v>
      </c>
      <c r="G5" s="79"/>
      <c r="H5" s="86"/>
    </row>
    <row r="6" spans="1:9" s="3" customFormat="1" x14ac:dyDescent="0.25">
      <c r="A6" s="1" t="s">
        <v>1</v>
      </c>
      <c r="B6" s="1" t="s">
        <v>2</v>
      </c>
      <c r="C6" s="1" t="s">
        <v>3</v>
      </c>
      <c r="D6" s="1" t="s">
        <v>4</v>
      </c>
      <c r="E6" s="57" t="s">
        <v>5</v>
      </c>
      <c r="F6" s="1" t="s">
        <v>6</v>
      </c>
      <c r="G6" s="1" t="s">
        <v>7</v>
      </c>
      <c r="H6" s="2" t="s">
        <v>8</v>
      </c>
    </row>
    <row r="7" spans="1:9" s="3" customFormat="1" ht="17.25" x14ac:dyDescent="0.25">
      <c r="A7" s="72" t="s">
        <v>115</v>
      </c>
      <c r="B7" s="73"/>
      <c r="C7" s="73"/>
      <c r="D7" s="73"/>
      <c r="E7" s="73"/>
      <c r="F7" s="73"/>
      <c r="G7" s="73"/>
      <c r="H7" s="76"/>
      <c r="I7" s="20"/>
    </row>
    <row r="8" spans="1:9" x14ac:dyDescent="0.25">
      <c r="A8" s="71"/>
      <c r="B8" t="s">
        <v>116</v>
      </c>
      <c r="C8" s="5" t="s">
        <v>9</v>
      </c>
      <c r="D8" s="6">
        <v>8.1742650000000001</v>
      </c>
      <c r="E8" s="31">
        <f>D8*$H$5</f>
        <v>0</v>
      </c>
      <c r="F8" s="7">
        <v>25</v>
      </c>
      <c r="G8" s="7">
        <v>2000</v>
      </c>
      <c r="H8" s="40" t="s">
        <v>664</v>
      </c>
    </row>
    <row r="9" spans="1:9" x14ac:dyDescent="0.25">
      <c r="A9" s="71"/>
      <c r="B9" t="s">
        <v>117</v>
      </c>
      <c r="C9" s="5" t="s">
        <v>10</v>
      </c>
      <c r="D9" s="6">
        <v>8.6453675000000008</v>
      </c>
      <c r="E9" s="31">
        <f t="shared" ref="E9:E24" si="0">D9*$H$5</f>
        <v>0</v>
      </c>
      <c r="F9" s="37">
        <v>25</v>
      </c>
      <c r="G9" s="37">
        <v>1200</v>
      </c>
      <c r="H9" s="34" t="s">
        <v>665</v>
      </c>
    </row>
    <row r="10" spans="1:9" x14ac:dyDescent="0.25">
      <c r="A10" s="71"/>
      <c r="B10" t="s">
        <v>118</v>
      </c>
      <c r="C10" s="5" t="s">
        <v>11</v>
      </c>
      <c r="D10" s="6">
        <v>8.1742650000000001</v>
      </c>
      <c r="E10" s="31">
        <f t="shared" si="0"/>
        <v>0</v>
      </c>
      <c r="F10" s="37">
        <v>25</v>
      </c>
      <c r="G10" s="37">
        <v>1000</v>
      </c>
      <c r="H10" s="34" t="s">
        <v>666</v>
      </c>
    </row>
    <row r="11" spans="1:9" x14ac:dyDescent="0.25">
      <c r="A11" s="71"/>
      <c r="B11" t="s">
        <v>119</v>
      </c>
      <c r="C11" s="5" t="s">
        <v>12</v>
      </c>
      <c r="D11" s="6">
        <v>2.7502200000000001</v>
      </c>
      <c r="E11" s="31">
        <f t="shared" si="0"/>
        <v>0</v>
      </c>
      <c r="F11" s="37">
        <v>25</v>
      </c>
      <c r="G11" s="37">
        <v>500</v>
      </c>
      <c r="H11" s="34" t="s">
        <v>667</v>
      </c>
    </row>
    <row r="12" spans="1:9" x14ac:dyDescent="0.25">
      <c r="A12" s="71"/>
      <c r="B12" t="s">
        <v>120</v>
      </c>
      <c r="C12" s="5" t="s">
        <v>133</v>
      </c>
      <c r="D12" s="6">
        <v>16.501320000000003</v>
      </c>
      <c r="E12" s="31">
        <f t="shared" si="0"/>
        <v>0</v>
      </c>
      <c r="F12" s="37">
        <v>25</v>
      </c>
      <c r="G12" s="37">
        <v>300</v>
      </c>
      <c r="H12" s="34" t="s">
        <v>668</v>
      </c>
    </row>
    <row r="13" spans="1:9" x14ac:dyDescent="0.25">
      <c r="A13" s="71"/>
      <c r="B13" t="s">
        <v>121</v>
      </c>
      <c r="C13" s="5" t="s">
        <v>13</v>
      </c>
      <c r="D13" s="6">
        <v>6.2007275000000002</v>
      </c>
      <c r="E13" s="31">
        <f t="shared" si="0"/>
        <v>0</v>
      </c>
      <c r="F13" s="37">
        <v>25</v>
      </c>
      <c r="G13" s="37">
        <v>200</v>
      </c>
      <c r="H13" s="34" t="s">
        <v>669</v>
      </c>
    </row>
    <row r="14" spans="1:9" x14ac:dyDescent="0.25">
      <c r="A14" s="71"/>
      <c r="B14" t="s">
        <v>122</v>
      </c>
      <c r="C14" s="5" t="s">
        <v>14</v>
      </c>
      <c r="D14" s="6">
        <v>14.693305000000001</v>
      </c>
      <c r="E14" s="31">
        <f t="shared" si="0"/>
        <v>0</v>
      </c>
      <c r="F14" s="37">
        <v>10</v>
      </c>
      <c r="G14" s="37">
        <v>100</v>
      </c>
      <c r="H14" s="34" t="s">
        <v>670</v>
      </c>
    </row>
    <row r="15" spans="1:9" x14ac:dyDescent="0.25">
      <c r="A15" s="71"/>
      <c r="B15" t="s">
        <v>123</v>
      </c>
      <c r="C15" s="5" t="s">
        <v>15</v>
      </c>
      <c r="D15" s="6">
        <v>22.638385000000003</v>
      </c>
      <c r="E15" s="31">
        <f t="shared" si="0"/>
        <v>0</v>
      </c>
      <c r="F15" s="37">
        <v>1</v>
      </c>
      <c r="G15" s="37">
        <v>50</v>
      </c>
      <c r="H15" s="34" t="s">
        <v>671</v>
      </c>
    </row>
    <row r="16" spans="1:9" x14ac:dyDescent="0.25">
      <c r="A16" s="71"/>
      <c r="B16" t="s">
        <v>124</v>
      </c>
      <c r="C16" s="5" t="s">
        <v>16</v>
      </c>
      <c r="D16" s="6">
        <v>35.370885000000001</v>
      </c>
      <c r="E16" s="31">
        <f t="shared" si="0"/>
        <v>0</v>
      </c>
      <c r="F16" s="37">
        <v>1</v>
      </c>
      <c r="G16" s="37">
        <v>35</v>
      </c>
      <c r="H16" s="34" t="s">
        <v>672</v>
      </c>
    </row>
    <row r="17" spans="1:8" x14ac:dyDescent="0.25">
      <c r="A17" s="71"/>
      <c r="B17" t="s">
        <v>125</v>
      </c>
      <c r="C17" s="5" t="s">
        <v>17</v>
      </c>
      <c r="D17" s="6">
        <v>64.451915</v>
      </c>
      <c r="E17" s="31">
        <f t="shared" si="0"/>
        <v>0</v>
      </c>
      <c r="F17" s="37">
        <v>1</v>
      </c>
      <c r="G17" s="37">
        <v>20</v>
      </c>
      <c r="H17" s="34" t="s">
        <v>673</v>
      </c>
    </row>
    <row r="18" spans="1:8" x14ac:dyDescent="0.25">
      <c r="A18" s="71"/>
      <c r="B18" t="s">
        <v>126</v>
      </c>
      <c r="C18" s="5" t="s">
        <v>18</v>
      </c>
      <c r="D18" s="6">
        <v>128.8910975</v>
      </c>
      <c r="E18" s="31">
        <f t="shared" si="0"/>
        <v>0</v>
      </c>
      <c r="F18" s="37">
        <v>1</v>
      </c>
      <c r="G18" s="37">
        <v>10</v>
      </c>
      <c r="H18" s="34" t="s">
        <v>674</v>
      </c>
    </row>
    <row r="19" spans="1:8" x14ac:dyDescent="0.25">
      <c r="A19" s="71"/>
      <c r="B19" t="s">
        <v>127</v>
      </c>
      <c r="C19" s="5" t="s">
        <v>19</v>
      </c>
      <c r="D19" s="6">
        <v>172.67816500000001</v>
      </c>
      <c r="E19" s="31">
        <f t="shared" si="0"/>
        <v>0</v>
      </c>
      <c r="F19" s="37">
        <v>1</v>
      </c>
      <c r="G19" s="37">
        <v>6</v>
      </c>
      <c r="H19" s="34" t="s">
        <v>675</v>
      </c>
    </row>
    <row r="20" spans="1:8" x14ac:dyDescent="0.25">
      <c r="A20" s="71"/>
      <c r="B20" t="s">
        <v>128</v>
      </c>
      <c r="C20" s="5" t="s">
        <v>134</v>
      </c>
      <c r="D20" s="6">
        <v>601.72521749999999</v>
      </c>
      <c r="E20" s="31">
        <f t="shared" si="0"/>
        <v>0</v>
      </c>
      <c r="F20" s="37">
        <v>1</v>
      </c>
      <c r="G20" s="37">
        <v>3</v>
      </c>
      <c r="H20" s="34" t="s">
        <v>676</v>
      </c>
    </row>
    <row r="21" spans="1:8" x14ac:dyDescent="0.25">
      <c r="A21" s="71"/>
      <c r="B21" t="s">
        <v>129</v>
      </c>
      <c r="C21" s="5" t="s">
        <v>20</v>
      </c>
      <c r="D21" s="6">
        <v>441.07926500000008</v>
      </c>
      <c r="E21" s="31">
        <f t="shared" si="0"/>
        <v>0</v>
      </c>
      <c r="F21" s="37">
        <v>1</v>
      </c>
      <c r="G21" s="37">
        <v>2</v>
      </c>
      <c r="H21" s="34" t="s">
        <v>677</v>
      </c>
    </row>
    <row r="22" spans="1:8" x14ac:dyDescent="0.25">
      <c r="A22" s="71"/>
      <c r="B22" t="s">
        <v>130</v>
      </c>
      <c r="C22" s="5" t="s">
        <v>135</v>
      </c>
      <c r="D22" s="6">
        <v>1847.6258075000001</v>
      </c>
      <c r="E22" s="31">
        <f t="shared" si="0"/>
        <v>0</v>
      </c>
      <c r="F22" s="37">
        <v>1</v>
      </c>
      <c r="G22" s="37">
        <v>2</v>
      </c>
      <c r="H22" s="34" t="s">
        <v>678</v>
      </c>
    </row>
    <row r="23" spans="1:8" x14ac:dyDescent="0.25">
      <c r="A23" s="71"/>
      <c r="B23" t="s">
        <v>131</v>
      </c>
      <c r="C23" s="5" t="s">
        <v>21</v>
      </c>
      <c r="D23" s="6">
        <v>2463.6623550000004</v>
      </c>
      <c r="E23" s="31">
        <f t="shared" si="0"/>
        <v>0</v>
      </c>
      <c r="F23" s="37">
        <v>1</v>
      </c>
      <c r="G23" s="37">
        <v>2</v>
      </c>
      <c r="H23" s="34" t="s">
        <v>679</v>
      </c>
    </row>
    <row r="24" spans="1:8" x14ac:dyDescent="0.25">
      <c r="A24" s="71"/>
      <c r="B24" t="s">
        <v>132</v>
      </c>
      <c r="C24" s="5" t="s">
        <v>136</v>
      </c>
      <c r="D24" s="6">
        <v>9119.4621375000006</v>
      </c>
      <c r="E24" s="31">
        <f t="shared" si="0"/>
        <v>0</v>
      </c>
      <c r="F24" s="37">
        <v>1</v>
      </c>
      <c r="G24" s="37">
        <v>1</v>
      </c>
      <c r="H24" s="35" t="s">
        <v>680</v>
      </c>
    </row>
    <row r="25" spans="1:8" x14ac:dyDescent="0.25">
      <c r="A25" s="72" t="s">
        <v>137</v>
      </c>
      <c r="B25" s="73"/>
      <c r="C25" s="73"/>
      <c r="D25" s="73"/>
      <c r="E25" s="73"/>
      <c r="F25" s="73"/>
      <c r="G25" s="73"/>
      <c r="H25" s="76"/>
    </row>
    <row r="26" spans="1:8" x14ac:dyDescent="0.25">
      <c r="A26" s="71"/>
      <c r="B26" s="8" t="s">
        <v>138</v>
      </c>
      <c r="C26" s="50" t="s">
        <v>23</v>
      </c>
      <c r="D26" s="9">
        <v>20.435662499999999</v>
      </c>
      <c r="E26" s="58">
        <f t="shared" ref="E26:E34" si="1">D26*$H$5</f>
        <v>0</v>
      </c>
      <c r="F26" s="13">
        <v>25</v>
      </c>
      <c r="G26" s="13">
        <v>500</v>
      </c>
      <c r="H26" s="35" t="s">
        <v>681</v>
      </c>
    </row>
    <row r="27" spans="1:8" x14ac:dyDescent="0.25">
      <c r="A27" s="71"/>
      <c r="B27" s="23" t="s">
        <v>139</v>
      </c>
      <c r="C27" s="24" t="s">
        <v>26</v>
      </c>
      <c r="D27" s="9">
        <v>22.791175000000003</v>
      </c>
      <c r="E27" s="59">
        <f t="shared" si="1"/>
        <v>0</v>
      </c>
      <c r="F27" s="13">
        <v>25</v>
      </c>
      <c r="G27" s="13">
        <v>500</v>
      </c>
      <c r="H27" s="35" t="s">
        <v>682</v>
      </c>
    </row>
    <row r="28" spans="1:8" x14ac:dyDescent="0.25">
      <c r="A28" s="71"/>
      <c r="B28" s="23" t="s">
        <v>140</v>
      </c>
      <c r="C28" s="24" t="s">
        <v>28</v>
      </c>
      <c r="D28" s="9">
        <v>15.877427500000003</v>
      </c>
      <c r="E28" s="59">
        <f t="shared" si="1"/>
        <v>0</v>
      </c>
      <c r="F28" s="13">
        <v>25</v>
      </c>
      <c r="G28" s="13">
        <v>200</v>
      </c>
      <c r="H28" s="35" t="s">
        <v>683</v>
      </c>
    </row>
    <row r="29" spans="1:8" x14ac:dyDescent="0.25">
      <c r="A29" s="71"/>
      <c r="B29" t="s">
        <v>141</v>
      </c>
      <c r="C29" s="10" t="s">
        <v>29</v>
      </c>
      <c r="D29" s="6">
        <v>32.378747500000003</v>
      </c>
      <c r="E29" s="31">
        <f t="shared" si="1"/>
        <v>0</v>
      </c>
      <c r="F29" s="11">
        <v>10</v>
      </c>
      <c r="G29" s="11">
        <v>100</v>
      </c>
      <c r="H29" s="34" t="s">
        <v>684</v>
      </c>
    </row>
    <row r="30" spans="1:8" x14ac:dyDescent="0.25">
      <c r="A30" s="71"/>
      <c r="B30" s="8" t="s">
        <v>142</v>
      </c>
      <c r="C30" s="12" t="s">
        <v>30</v>
      </c>
      <c r="D30" s="9">
        <v>29.081030000000002</v>
      </c>
      <c r="E30" s="58">
        <f t="shared" si="1"/>
        <v>0</v>
      </c>
      <c r="F30" s="13">
        <v>10</v>
      </c>
      <c r="G30" s="13">
        <v>80</v>
      </c>
      <c r="H30" s="35" t="s">
        <v>685</v>
      </c>
    </row>
    <row r="31" spans="1:8" x14ac:dyDescent="0.25">
      <c r="A31" s="71"/>
      <c r="B31" t="s">
        <v>143</v>
      </c>
      <c r="C31" s="10" t="s">
        <v>32</v>
      </c>
      <c r="D31" s="6">
        <v>85.193157499999998</v>
      </c>
      <c r="E31" s="31">
        <f t="shared" si="1"/>
        <v>0</v>
      </c>
      <c r="F31" s="11">
        <v>5</v>
      </c>
      <c r="G31" s="11">
        <v>60</v>
      </c>
      <c r="H31" s="34" t="s">
        <v>686</v>
      </c>
    </row>
    <row r="32" spans="1:8" x14ac:dyDescent="0.25">
      <c r="A32" s="71"/>
      <c r="B32" s="8" t="s">
        <v>144</v>
      </c>
      <c r="C32" s="12" t="s">
        <v>33</v>
      </c>
      <c r="D32" s="9">
        <v>86.135362499999999</v>
      </c>
      <c r="E32" s="58">
        <f t="shared" si="1"/>
        <v>0</v>
      </c>
      <c r="F32" s="13">
        <v>1</v>
      </c>
      <c r="G32" s="13">
        <v>50</v>
      </c>
      <c r="H32" s="35" t="s">
        <v>687</v>
      </c>
    </row>
    <row r="33" spans="1:8" x14ac:dyDescent="0.25">
      <c r="A33" s="71"/>
      <c r="B33" s="23" t="s">
        <v>145</v>
      </c>
      <c r="C33" s="24" t="s">
        <v>37</v>
      </c>
      <c r="D33" s="9">
        <v>97.148975000000007</v>
      </c>
      <c r="E33" s="59">
        <f t="shared" si="1"/>
        <v>0</v>
      </c>
      <c r="F33" s="13">
        <v>1</v>
      </c>
      <c r="G33" s="13">
        <v>25</v>
      </c>
      <c r="H33" s="35" t="s">
        <v>688</v>
      </c>
    </row>
    <row r="34" spans="1:8" x14ac:dyDescent="0.25">
      <c r="A34" s="71"/>
      <c r="B34" s="23" t="s">
        <v>146</v>
      </c>
      <c r="C34" s="24" t="s">
        <v>41</v>
      </c>
      <c r="D34" s="25">
        <v>130.78824</v>
      </c>
      <c r="E34" s="59">
        <f t="shared" si="1"/>
        <v>0</v>
      </c>
      <c r="F34" s="29">
        <v>1</v>
      </c>
      <c r="G34" s="29">
        <v>18</v>
      </c>
      <c r="H34" s="55" t="s">
        <v>689</v>
      </c>
    </row>
    <row r="35" spans="1:8" x14ac:dyDescent="0.25">
      <c r="A35" s="72" t="s">
        <v>159</v>
      </c>
      <c r="B35" s="73"/>
      <c r="C35" s="73"/>
      <c r="D35" s="74"/>
      <c r="E35" s="73"/>
      <c r="F35" s="74"/>
      <c r="G35" s="74"/>
      <c r="H35" s="75"/>
    </row>
    <row r="36" spans="1:8" x14ac:dyDescent="0.25">
      <c r="A36" s="71"/>
      <c r="B36" t="s">
        <v>147</v>
      </c>
      <c r="C36" s="10" t="s">
        <v>10</v>
      </c>
      <c r="D36" s="16">
        <v>15.0880125</v>
      </c>
      <c r="E36" s="14">
        <f>D36*$H$5</f>
        <v>0</v>
      </c>
      <c r="F36" s="11">
        <v>25</v>
      </c>
      <c r="G36" s="11">
        <v>1200</v>
      </c>
      <c r="H36" s="34" t="s">
        <v>690</v>
      </c>
    </row>
    <row r="37" spans="1:8" x14ac:dyDescent="0.25">
      <c r="A37" s="71"/>
      <c r="B37" t="s">
        <v>148</v>
      </c>
      <c r="C37" s="10" t="s">
        <v>11</v>
      </c>
      <c r="D37" s="16">
        <v>10.376987500000002</v>
      </c>
      <c r="E37" s="14">
        <f t="shared" ref="E37:E64" si="2">D37*$H$5</f>
        <v>0</v>
      </c>
      <c r="F37" s="11">
        <v>25</v>
      </c>
      <c r="G37" s="11">
        <v>800</v>
      </c>
      <c r="H37" s="34" t="s">
        <v>691</v>
      </c>
    </row>
    <row r="38" spans="1:8" x14ac:dyDescent="0.25">
      <c r="A38" s="71"/>
      <c r="B38" t="s">
        <v>149</v>
      </c>
      <c r="C38" s="10" t="s">
        <v>12</v>
      </c>
      <c r="D38" s="16">
        <v>4.0871325000000001</v>
      </c>
      <c r="E38" s="14">
        <f t="shared" si="2"/>
        <v>0</v>
      </c>
      <c r="F38" s="11">
        <v>25</v>
      </c>
      <c r="G38" s="11">
        <v>500</v>
      </c>
      <c r="H38" s="34" t="s">
        <v>692</v>
      </c>
    </row>
    <row r="39" spans="1:8" x14ac:dyDescent="0.25">
      <c r="A39" s="71"/>
      <c r="B39" t="s">
        <v>150</v>
      </c>
      <c r="C39" s="10" t="s">
        <v>133</v>
      </c>
      <c r="D39" s="16">
        <v>17.137945000000002</v>
      </c>
      <c r="E39" s="14">
        <f t="shared" si="2"/>
        <v>0</v>
      </c>
      <c r="F39" s="11">
        <v>25</v>
      </c>
      <c r="G39" s="11">
        <v>300</v>
      </c>
      <c r="H39" s="34" t="s">
        <v>693</v>
      </c>
    </row>
    <row r="40" spans="1:8" x14ac:dyDescent="0.25">
      <c r="A40" s="71"/>
      <c r="B40" t="s">
        <v>151</v>
      </c>
      <c r="C40" s="10" t="s">
        <v>13</v>
      </c>
      <c r="D40" s="16">
        <v>8.7981575000000003</v>
      </c>
      <c r="E40" s="14">
        <f t="shared" si="2"/>
        <v>0</v>
      </c>
      <c r="F40" s="11">
        <v>25</v>
      </c>
      <c r="G40" s="11">
        <v>200</v>
      </c>
      <c r="H40" s="34" t="s">
        <v>694</v>
      </c>
    </row>
    <row r="41" spans="1:8" x14ac:dyDescent="0.25">
      <c r="A41" s="71"/>
      <c r="B41" t="s">
        <v>152</v>
      </c>
      <c r="C41" s="10" t="s">
        <v>14</v>
      </c>
      <c r="D41" s="16">
        <v>22.791175000000003</v>
      </c>
      <c r="E41" s="14">
        <f t="shared" si="2"/>
        <v>0</v>
      </c>
      <c r="F41" s="11">
        <v>10</v>
      </c>
      <c r="G41" s="11">
        <v>100</v>
      </c>
      <c r="H41" s="34" t="s">
        <v>695</v>
      </c>
    </row>
    <row r="42" spans="1:8" x14ac:dyDescent="0.25">
      <c r="A42" s="71"/>
      <c r="B42" t="s">
        <v>153</v>
      </c>
      <c r="C42" s="10" t="s">
        <v>15</v>
      </c>
      <c r="D42" s="16">
        <v>34.581470000000003</v>
      </c>
      <c r="E42" s="14">
        <f t="shared" si="2"/>
        <v>0</v>
      </c>
      <c r="F42" s="11">
        <v>1</v>
      </c>
      <c r="G42" s="11">
        <v>50</v>
      </c>
      <c r="H42" s="34" t="s">
        <v>696</v>
      </c>
    </row>
    <row r="43" spans="1:8" x14ac:dyDescent="0.25">
      <c r="A43" s="71"/>
      <c r="B43" t="s">
        <v>154</v>
      </c>
      <c r="C43" s="10" t="s">
        <v>16</v>
      </c>
      <c r="D43" s="16">
        <v>45.276770000000006</v>
      </c>
      <c r="E43" s="14">
        <f t="shared" si="2"/>
        <v>0</v>
      </c>
      <c r="F43" s="11">
        <v>1</v>
      </c>
      <c r="G43" s="11">
        <v>35</v>
      </c>
      <c r="H43" s="34" t="s">
        <v>697</v>
      </c>
    </row>
    <row r="44" spans="1:8" x14ac:dyDescent="0.25">
      <c r="A44" s="71"/>
      <c r="B44" t="s">
        <v>155</v>
      </c>
      <c r="C44" s="10" t="s">
        <v>17</v>
      </c>
      <c r="D44" s="16">
        <v>98.715072500000005</v>
      </c>
      <c r="E44" s="14">
        <f t="shared" si="2"/>
        <v>0</v>
      </c>
      <c r="F44" s="11">
        <v>1</v>
      </c>
      <c r="G44" s="11">
        <v>20</v>
      </c>
      <c r="H44" s="34" t="s">
        <v>698</v>
      </c>
    </row>
    <row r="45" spans="1:8" x14ac:dyDescent="0.25">
      <c r="A45" s="71"/>
      <c r="B45" t="s">
        <v>156</v>
      </c>
      <c r="C45" s="10" t="s">
        <v>18</v>
      </c>
      <c r="D45" s="16">
        <v>168.34911500000001</v>
      </c>
      <c r="E45" s="14">
        <f t="shared" si="2"/>
        <v>0</v>
      </c>
      <c r="F45" s="11">
        <v>1</v>
      </c>
      <c r="G45" s="11">
        <v>10</v>
      </c>
      <c r="H45" s="34" t="s">
        <v>699</v>
      </c>
    </row>
    <row r="46" spans="1:8" x14ac:dyDescent="0.25">
      <c r="A46" s="71"/>
      <c r="B46" t="s">
        <v>157</v>
      </c>
      <c r="C46" s="10" t="s">
        <v>19</v>
      </c>
      <c r="D46" s="16">
        <v>251.03397000000001</v>
      </c>
      <c r="E46" s="18">
        <f t="shared" si="2"/>
        <v>0</v>
      </c>
      <c r="F46" s="11">
        <v>1</v>
      </c>
      <c r="G46" s="11">
        <v>8</v>
      </c>
      <c r="H46" s="34" t="s">
        <v>700</v>
      </c>
    </row>
    <row r="47" spans="1:8" x14ac:dyDescent="0.25">
      <c r="A47" s="77"/>
      <c r="B47" s="21" t="s">
        <v>158</v>
      </c>
      <c r="C47" s="12" t="s">
        <v>20</v>
      </c>
      <c r="D47" s="16">
        <v>576.89684249999993</v>
      </c>
      <c r="E47" s="15">
        <f t="shared" si="2"/>
        <v>0</v>
      </c>
      <c r="F47" s="11">
        <v>1</v>
      </c>
      <c r="G47" s="11">
        <v>2</v>
      </c>
      <c r="H47" s="35" t="s">
        <v>701</v>
      </c>
    </row>
    <row r="48" spans="1:8" x14ac:dyDescent="0.25">
      <c r="A48" s="72" t="s">
        <v>160</v>
      </c>
      <c r="B48" s="73"/>
      <c r="C48" s="73"/>
      <c r="D48" s="73"/>
      <c r="E48" s="73"/>
      <c r="F48" s="73"/>
      <c r="G48" s="73"/>
      <c r="H48" s="76"/>
    </row>
    <row r="49" spans="1:8" x14ac:dyDescent="0.25">
      <c r="A49" s="70"/>
      <c r="B49" t="s">
        <v>161</v>
      </c>
      <c r="C49" s="10" t="s">
        <v>9</v>
      </c>
      <c r="D49" s="6">
        <v>20.435662499999999</v>
      </c>
      <c r="E49" s="18">
        <f t="shared" si="2"/>
        <v>0</v>
      </c>
      <c r="F49" s="11">
        <v>25</v>
      </c>
      <c r="G49" s="11">
        <v>2000</v>
      </c>
      <c r="H49" s="40" t="s">
        <v>702</v>
      </c>
    </row>
    <row r="50" spans="1:8" x14ac:dyDescent="0.25">
      <c r="A50" s="71"/>
      <c r="B50" t="s">
        <v>162</v>
      </c>
      <c r="C50" s="10" t="s">
        <v>10</v>
      </c>
      <c r="D50" s="6">
        <v>15.253535000000001</v>
      </c>
      <c r="E50" s="18">
        <f t="shared" si="2"/>
        <v>0</v>
      </c>
      <c r="F50" s="11">
        <v>25</v>
      </c>
      <c r="G50" s="11">
        <v>1200</v>
      </c>
      <c r="H50" s="34" t="s">
        <v>703</v>
      </c>
    </row>
    <row r="51" spans="1:8" x14ac:dyDescent="0.25">
      <c r="A51" s="71"/>
      <c r="B51" t="s">
        <v>163</v>
      </c>
      <c r="C51" s="10" t="s">
        <v>11</v>
      </c>
      <c r="D51" s="6">
        <v>13.050812499999999</v>
      </c>
      <c r="E51" s="18">
        <f t="shared" si="2"/>
        <v>0</v>
      </c>
      <c r="F51" s="11">
        <v>25</v>
      </c>
      <c r="G51" s="11">
        <v>800</v>
      </c>
      <c r="H51" s="34" t="s">
        <v>704</v>
      </c>
    </row>
    <row r="52" spans="1:8" x14ac:dyDescent="0.25">
      <c r="A52" s="71"/>
      <c r="B52" t="s">
        <v>164</v>
      </c>
      <c r="C52" s="10" t="s">
        <v>12</v>
      </c>
      <c r="D52" s="6">
        <v>4.8765475</v>
      </c>
      <c r="E52" s="18">
        <f t="shared" si="2"/>
        <v>0</v>
      </c>
      <c r="F52" s="11">
        <v>25</v>
      </c>
      <c r="G52" s="11">
        <v>500</v>
      </c>
      <c r="H52" s="34" t="s">
        <v>705</v>
      </c>
    </row>
    <row r="53" spans="1:8" x14ac:dyDescent="0.25">
      <c r="A53" s="71"/>
      <c r="B53" t="s">
        <v>165</v>
      </c>
      <c r="C53" s="10" t="s">
        <v>133</v>
      </c>
      <c r="D53" s="6">
        <v>23.73338</v>
      </c>
      <c r="E53" s="18">
        <f t="shared" si="2"/>
        <v>0</v>
      </c>
      <c r="F53" s="11">
        <v>25</v>
      </c>
      <c r="G53" s="11">
        <v>300</v>
      </c>
      <c r="H53" s="34" t="s">
        <v>706</v>
      </c>
    </row>
    <row r="54" spans="1:8" x14ac:dyDescent="0.25">
      <c r="A54" s="71"/>
      <c r="B54" t="s">
        <v>166</v>
      </c>
      <c r="C54" s="10" t="s">
        <v>13</v>
      </c>
      <c r="D54" s="6">
        <v>8.6453675000000008</v>
      </c>
      <c r="E54" s="18">
        <f t="shared" si="2"/>
        <v>0</v>
      </c>
      <c r="F54" s="11">
        <v>25</v>
      </c>
      <c r="G54" s="11">
        <v>200</v>
      </c>
      <c r="H54" s="34" t="s">
        <v>707</v>
      </c>
    </row>
    <row r="55" spans="1:8" x14ac:dyDescent="0.25">
      <c r="A55" s="71"/>
      <c r="B55" t="s">
        <v>167</v>
      </c>
      <c r="C55" s="10" t="s">
        <v>14</v>
      </c>
      <c r="D55" s="6">
        <v>22.001760000000001</v>
      </c>
      <c r="E55" s="18">
        <f t="shared" si="2"/>
        <v>0</v>
      </c>
      <c r="F55" s="11">
        <v>10</v>
      </c>
      <c r="G55" s="11">
        <v>100</v>
      </c>
      <c r="H55" s="34" t="s">
        <v>708</v>
      </c>
    </row>
    <row r="56" spans="1:8" x14ac:dyDescent="0.25">
      <c r="A56" s="71"/>
      <c r="B56" t="s">
        <v>168</v>
      </c>
      <c r="C56" s="10" t="s">
        <v>15</v>
      </c>
      <c r="D56" s="6">
        <v>29.704922499999999</v>
      </c>
      <c r="E56" s="18">
        <f t="shared" si="2"/>
        <v>0</v>
      </c>
      <c r="F56" s="11">
        <v>1</v>
      </c>
      <c r="G56" s="11">
        <v>60</v>
      </c>
      <c r="H56" s="34" t="s">
        <v>709</v>
      </c>
    </row>
    <row r="57" spans="1:8" x14ac:dyDescent="0.25">
      <c r="A57" s="71"/>
      <c r="B57" t="s">
        <v>169</v>
      </c>
      <c r="C57" s="10" t="s">
        <v>16</v>
      </c>
      <c r="D57" s="6">
        <v>37.726397500000004</v>
      </c>
      <c r="E57" s="18">
        <f t="shared" si="2"/>
        <v>0</v>
      </c>
      <c r="F57" s="11">
        <v>1</v>
      </c>
      <c r="G57" s="11">
        <v>40</v>
      </c>
      <c r="H57" s="34" t="s">
        <v>710</v>
      </c>
    </row>
    <row r="58" spans="1:8" x14ac:dyDescent="0.25">
      <c r="A58" s="71"/>
      <c r="B58" t="s">
        <v>170</v>
      </c>
      <c r="C58" s="10" t="s">
        <v>17</v>
      </c>
      <c r="D58" s="6">
        <v>59.728157499999995</v>
      </c>
      <c r="E58" s="18">
        <f t="shared" si="2"/>
        <v>0</v>
      </c>
      <c r="F58" s="11">
        <v>1</v>
      </c>
      <c r="G58" s="11">
        <v>18</v>
      </c>
      <c r="H58" s="34" t="s">
        <v>711</v>
      </c>
    </row>
    <row r="59" spans="1:8" x14ac:dyDescent="0.25">
      <c r="A59" s="71"/>
      <c r="B59" t="s">
        <v>171</v>
      </c>
      <c r="C59" s="10" t="s">
        <v>18</v>
      </c>
      <c r="D59" s="6">
        <v>127.32500000000002</v>
      </c>
      <c r="E59" s="18">
        <f t="shared" si="2"/>
        <v>0</v>
      </c>
      <c r="F59" s="11">
        <v>1</v>
      </c>
      <c r="G59" s="11">
        <v>10</v>
      </c>
      <c r="H59" s="34" t="s">
        <v>712</v>
      </c>
    </row>
    <row r="60" spans="1:8" x14ac:dyDescent="0.25">
      <c r="A60" s="71"/>
      <c r="B60" t="s">
        <v>172</v>
      </c>
      <c r="C60" s="10" t="s">
        <v>19</v>
      </c>
      <c r="D60" s="6">
        <v>189.10309000000001</v>
      </c>
      <c r="E60" s="18">
        <f t="shared" si="2"/>
        <v>0</v>
      </c>
      <c r="F60" s="11">
        <v>1</v>
      </c>
      <c r="G60" s="11">
        <v>10</v>
      </c>
      <c r="H60" s="34" t="s">
        <v>713</v>
      </c>
    </row>
    <row r="61" spans="1:8" x14ac:dyDescent="0.25">
      <c r="A61" s="71"/>
      <c r="B61" t="s">
        <v>173</v>
      </c>
      <c r="C61" s="10" t="s">
        <v>20</v>
      </c>
      <c r="D61" s="6">
        <v>402.88176500000009</v>
      </c>
      <c r="E61" s="18">
        <f t="shared" si="2"/>
        <v>0</v>
      </c>
      <c r="F61" s="11">
        <v>1</v>
      </c>
      <c r="G61" s="11">
        <v>3</v>
      </c>
      <c r="H61" s="34" t="s">
        <v>714</v>
      </c>
    </row>
    <row r="62" spans="1:8" x14ac:dyDescent="0.25">
      <c r="A62" s="71"/>
      <c r="B62" t="s">
        <v>174</v>
      </c>
      <c r="C62" s="10" t="s">
        <v>135</v>
      </c>
      <c r="D62" s="6">
        <v>1560.5970600000003</v>
      </c>
      <c r="E62" s="18">
        <f t="shared" si="2"/>
        <v>0</v>
      </c>
      <c r="F62" s="11">
        <v>1</v>
      </c>
      <c r="G62" s="11">
        <v>1</v>
      </c>
      <c r="H62" s="34" t="s">
        <v>715</v>
      </c>
    </row>
    <row r="63" spans="1:8" x14ac:dyDescent="0.25">
      <c r="A63" s="71"/>
      <c r="B63" t="s">
        <v>175</v>
      </c>
      <c r="C63" s="10" t="s">
        <v>21</v>
      </c>
      <c r="D63" s="6">
        <v>2460.0463249999998</v>
      </c>
      <c r="E63" s="18">
        <f t="shared" si="2"/>
        <v>0</v>
      </c>
      <c r="F63" s="11">
        <v>1</v>
      </c>
      <c r="G63" s="11">
        <v>1</v>
      </c>
      <c r="H63" s="34" t="s">
        <v>716</v>
      </c>
    </row>
    <row r="64" spans="1:8" x14ac:dyDescent="0.25">
      <c r="A64" s="71"/>
      <c r="B64" t="s">
        <v>176</v>
      </c>
      <c r="C64" s="10" t="s">
        <v>136</v>
      </c>
      <c r="D64" s="6">
        <v>16230.003157500001</v>
      </c>
      <c r="E64" s="18">
        <f t="shared" si="2"/>
        <v>0</v>
      </c>
      <c r="F64" s="11">
        <v>1</v>
      </c>
      <c r="G64" s="11">
        <v>1</v>
      </c>
      <c r="H64" s="35" t="s">
        <v>717</v>
      </c>
    </row>
    <row r="65" spans="1:8" x14ac:dyDescent="0.25">
      <c r="A65" s="72" t="s">
        <v>177</v>
      </c>
      <c r="B65" s="73"/>
      <c r="C65" s="73"/>
      <c r="D65" s="73"/>
      <c r="E65" s="73"/>
      <c r="F65" s="73"/>
      <c r="G65" s="73"/>
      <c r="H65" s="76"/>
    </row>
    <row r="66" spans="1:8" x14ac:dyDescent="0.25">
      <c r="A66" s="68"/>
      <c r="B66" s="4" t="s">
        <v>178</v>
      </c>
      <c r="C66" s="10" t="s">
        <v>10</v>
      </c>
      <c r="D66" s="6">
        <v>22.791175000000003</v>
      </c>
      <c r="E66" s="18">
        <f t="shared" ref="E66:E78" si="3">D66*$H$5</f>
        <v>0</v>
      </c>
      <c r="F66" s="11">
        <v>25</v>
      </c>
      <c r="G66" s="11">
        <v>1200</v>
      </c>
      <c r="H66" s="34" t="s">
        <v>718</v>
      </c>
    </row>
    <row r="67" spans="1:8" x14ac:dyDescent="0.25">
      <c r="A67" s="68"/>
      <c r="B67" s="4" t="s">
        <v>179</v>
      </c>
      <c r="C67" s="10" t="s">
        <v>11</v>
      </c>
      <c r="D67" s="6">
        <v>17.914627500000002</v>
      </c>
      <c r="E67" s="18">
        <f t="shared" si="3"/>
        <v>0</v>
      </c>
      <c r="F67" s="11">
        <v>25</v>
      </c>
      <c r="G67" s="11">
        <v>800</v>
      </c>
      <c r="H67" s="34" t="s">
        <v>719</v>
      </c>
    </row>
    <row r="68" spans="1:8" x14ac:dyDescent="0.25">
      <c r="A68" s="68"/>
      <c r="B68" s="4" t="s">
        <v>180</v>
      </c>
      <c r="C68" s="10" t="s">
        <v>12</v>
      </c>
      <c r="D68" s="6">
        <v>5.6532300000000015</v>
      </c>
      <c r="E68" s="18">
        <f t="shared" si="3"/>
        <v>0</v>
      </c>
      <c r="F68" s="11">
        <v>25</v>
      </c>
      <c r="G68" s="11">
        <v>500</v>
      </c>
      <c r="H68" s="34" t="s">
        <v>720</v>
      </c>
    </row>
    <row r="69" spans="1:8" x14ac:dyDescent="0.25">
      <c r="A69" s="68"/>
      <c r="B69" s="4" t="s">
        <v>181</v>
      </c>
      <c r="C69" s="10" t="s">
        <v>133</v>
      </c>
      <c r="D69" s="6">
        <v>37.726397500000004</v>
      </c>
      <c r="E69" s="18">
        <f t="shared" si="3"/>
        <v>0</v>
      </c>
      <c r="F69" s="11">
        <v>25</v>
      </c>
      <c r="G69" s="11">
        <v>300</v>
      </c>
      <c r="H69" s="34" t="s">
        <v>721</v>
      </c>
    </row>
    <row r="70" spans="1:8" x14ac:dyDescent="0.25">
      <c r="A70" s="68"/>
      <c r="B70" s="4" t="s">
        <v>182</v>
      </c>
      <c r="C70" s="10" t="s">
        <v>13</v>
      </c>
      <c r="D70" s="6">
        <v>8.7981575000000003</v>
      </c>
      <c r="E70" s="18">
        <f t="shared" si="3"/>
        <v>0</v>
      </c>
      <c r="F70" s="11">
        <v>25</v>
      </c>
      <c r="G70" s="11">
        <v>200</v>
      </c>
      <c r="H70" s="34" t="s">
        <v>722</v>
      </c>
    </row>
    <row r="71" spans="1:8" x14ac:dyDescent="0.25">
      <c r="A71" s="68"/>
      <c r="B71" s="4" t="s">
        <v>183</v>
      </c>
      <c r="C71" s="10" t="s">
        <v>14</v>
      </c>
      <c r="D71" s="6">
        <v>29.081030000000002</v>
      </c>
      <c r="E71" s="18">
        <f t="shared" si="3"/>
        <v>0</v>
      </c>
      <c r="F71" s="11">
        <v>10</v>
      </c>
      <c r="G71" s="11">
        <v>100</v>
      </c>
      <c r="H71" s="34" t="s">
        <v>723</v>
      </c>
    </row>
    <row r="72" spans="1:8" x14ac:dyDescent="0.25">
      <c r="A72" s="68"/>
      <c r="B72" s="4" t="s">
        <v>184</v>
      </c>
      <c r="C72" s="17" t="s">
        <v>15</v>
      </c>
      <c r="D72" s="6">
        <v>36.6314025</v>
      </c>
      <c r="E72" s="18">
        <f t="shared" si="3"/>
        <v>0</v>
      </c>
      <c r="F72" s="11">
        <v>1</v>
      </c>
      <c r="G72" s="11">
        <v>60</v>
      </c>
      <c r="H72" s="34" t="s">
        <v>724</v>
      </c>
    </row>
    <row r="73" spans="1:8" x14ac:dyDescent="0.25">
      <c r="A73" s="68"/>
      <c r="B73" s="4" t="s">
        <v>185</v>
      </c>
      <c r="C73" s="10" t="s">
        <v>16</v>
      </c>
      <c r="D73" s="6">
        <v>44.805667500000006</v>
      </c>
      <c r="E73" s="18">
        <f t="shared" si="3"/>
        <v>0</v>
      </c>
      <c r="F73" s="11">
        <v>1</v>
      </c>
      <c r="G73" s="11">
        <v>40</v>
      </c>
      <c r="H73" s="34" t="s">
        <v>725</v>
      </c>
    </row>
    <row r="74" spans="1:8" x14ac:dyDescent="0.25">
      <c r="A74" s="68"/>
      <c r="B74" s="4" t="s">
        <v>186</v>
      </c>
      <c r="C74" s="10" t="s">
        <v>17</v>
      </c>
      <c r="D74" s="6">
        <v>71.212872500000003</v>
      </c>
      <c r="E74" s="18">
        <f t="shared" si="3"/>
        <v>0</v>
      </c>
      <c r="F74" s="11">
        <v>1</v>
      </c>
      <c r="G74" s="11">
        <v>18</v>
      </c>
      <c r="H74" s="34" t="s">
        <v>726</v>
      </c>
    </row>
    <row r="75" spans="1:8" x14ac:dyDescent="0.25">
      <c r="A75" s="68"/>
      <c r="B75" s="4" t="s">
        <v>187</v>
      </c>
      <c r="C75" s="10" t="s">
        <v>18</v>
      </c>
      <c r="D75" s="6">
        <v>169.13853000000003</v>
      </c>
      <c r="E75" s="18">
        <f t="shared" si="3"/>
        <v>0</v>
      </c>
      <c r="F75" s="11">
        <v>1</v>
      </c>
      <c r="G75" s="11">
        <v>12</v>
      </c>
      <c r="H75" s="34" t="s">
        <v>727</v>
      </c>
    </row>
    <row r="76" spans="1:8" x14ac:dyDescent="0.25">
      <c r="A76" s="68"/>
      <c r="B76" s="4" t="s">
        <v>188</v>
      </c>
      <c r="C76" s="10" t="s">
        <v>19</v>
      </c>
      <c r="D76" s="6">
        <v>229.18500000000003</v>
      </c>
      <c r="E76" s="18">
        <f t="shared" si="3"/>
        <v>0</v>
      </c>
      <c r="F76" s="11">
        <v>1</v>
      </c>
      <c r="G76" s="11">
        <v>10</v>
      </c>
      <c r="H76" s="34" t="s">
        <v>728</v>
      </c>
    </row>
    <row r="77" spans="1:8" x14ac:dyDescent="0.25">
      <c r="A77" s="68"/>
      <c r="B77" s="4" t="s">
        <v>189</v>
      </c>
      <c r="C77" s="10" t="s">
        <v>20</v>
      </c>
      <c r="D77" s="6">
        <v>1124.3943425</v>
      </c>
      <c r="E77" s="18">
        <f t="shared" si="3"/>
        <v>0</v>
      </c>
      <c r="F77" s="11">
        <v>1</v>
      </c>
      <c r="G77" s="11">
        <v>6</v>
      </c>
      <c r="H77" s="34" t="s">
        <v>729</v>
      </c>
    </row>
    <row r="78" spans="1:8" x14ac:dyDescent="0.25">
      <c r="A78" s="68"/>
      <c r="B78" s="8" t="s">
        <v>190</v>
      </c>
      <c r="C78" s="12" t="s">
        <v>21</v>
      </c>
      <c r="D78" s="6">
        <v>3589.1516925000001</v>
      </c>
      <c r="E78" s="15">
        <f t="shared" si="3"/>
        <v>0</v>
      </c>
      <c r="F78" s="11">
        <v>1</v>
      </c>
      <c r="G78" s="11">
        <v>2</v>
      </c>
      <c r="H78" s="35" t="s">
        <v>730</v>
      </c>
    </row>
    <row r="79" spans="1:8" x14ac:dyDescent="0.25">
      <c r="A79" s="72" t="s">
        <v>191</v>
      </c>
      <c r="B79" s="73"/>
      <c r="C79" s="73"/>
      <c r="D79" s="73"/>
      <c r="E79" s="73"/>
      <c r="F79" s="73"/>
      <c r="G79" s="73"/>
      <c r="H79" s="76"/>
    </row>
    <row r="80" spans="1:8" x14ac:dyDescent="0.25">
      <c r="A80" s="67"/>
      <c r="B80" s="28" t="s">
        <v>192</v>
      </c>
      <c r="C80" s="10" t="s">
        <v>9</v>
      </c>
      <c r="D80" s="6">
        <v>15.253535000000001</v>
      </c>
      <c r="E80" s="14">
        <f t="shared" ref="E80:E102" si="4">D80*$H$5</f>
        <v>0</v>
      </c>
      <c r="F80" s="37">
        <v>25</v>
      </c>
      <c r="G80" s="37">
        <v>2000</v>
      </c>
      <c r="H80" s="40" t="s">
        <v>731</v>
      </c>
    </row>
    <row r="81" spans="1:8" x14ac:dyDescent="0.25">
      <c r="A81" s="67"/>
      <c r="B81" s="4" t="s">
        <v>193</v>
      </c>
      <c r="C81" s="10" t="s">
        <v>10</v>
      </c>
      <c r="D81" s="6">
        <v>11.471982500000001</v>
      </c>
      <c r="E81" s="14">
        <f t="shared" si="4"/>
        <v>0</v>
      </c>
      <c r="F81" s="37">
        <v>25</v>
      </c>
      <c r="G81" s="37">
        <v>1200</v>
      </c>
      <c r="H81" s="34" t="s">
        <v>732</v>
      </c>
    </row>
    <row r="82" spans="1:8" x14ac:dyDescent="0.25">
      <c r="A82" s="67"/>
      <c r="B82" s="4" t="s">
        <v>194</v>
      </c>
      <c r="C82" s="10" t="s">
        <v>206</v>
      </c>
      <c r="D82" s="6">
        <v>23.580590000000001</v>
      </c>
      <c r="E82" s="14">
        <f t="shared" si="4"/>
        <v>0</v>
      </c>
      <c r="F82" s="37">
        <v>25</v>
      </c>
      <c r="G82" s="37">
        <v>900</v>
      </c>
      <c r="H82" s="34" t="s">
        <v>733</v>
      </c>
    </row>
    <row r="83" spans="1:8" x14ac:dyDescent="0.25">
      <c r="A83" s="67"/>
      <c r="B83" s="4" t="s">
        <v>195</v>
      </c>
      <c r="C83" s="10" t="s">
        <v>11</v>
      </c>
      <c r="D83" s="6">
        <v>14.464119999999999</v>
      </c>
      <c r="E83" s="14">
        <f t="shared" si="4"/>
        <v>0</v>
      </c>
      <c r="F83" s="37">
        <v>25</v>
      </c>
      <c r="G83" s="37">
        <v>750</v>
      </c>
      <c r="H83" s="34" t="s">
        <v>734</v>
      </c>
    </row>
    <row r="84" spans="1:8" x14ac:dyDescent="0.25">
      <c r="A84" s="67"/>
      <c r="B84" s="4" t="s">
        <v>196</v>
      </c>
      <c r="C84" s="10" t="s">
        <v>12</v>
      </c>
      <c r="D84" s="6">
        <v>12.414187500000001</v>
      </c>
      <c r="E84" s="14">
        <f t="shared" si="4"/>
        <v>0</v>
      </c>
      <c r="F84" s="37">
        <v>25</v>
      </c>
      <c r="G84" s="37">
        <v>350</v>
      </c>
      <c r="H84" s="34" t="s">
        <v>735</v>
      </c>
    </row>
    <row r="85" spans="1:8" x14ac:dyDescent="0.25">
      <c r="A85" s="67"/>
      <c r="B85" s="4" t="s">
        <v>197</v>
      </c>
      <c r="C85" s="10" t="s">
        <v>133</v>
      </c>
      <c r="D85" s="6">
        <v>12.579710000000002</v>
      </c>
      <c r="E85" s="14">
        <f t="shared" si="4"/>
        <v>0</v>
      </c>
      <c r="F85" s="37">
        <v>25</v>
      </c>
      <c r="G85" s="37">
        <v>200</v>
      </c>
      <c r="H85" s="34" t="s">
        <v>736</v>
      </c>
    </row>
    <row r="86" spans="1:8" x14ac:dyDescent="0.25">
      <c r="A86" s="67"/>
      <c r="B86" s="4" t="s">
        <v>198</v>
      </c>
      <c r="C86" s="10" t="s">
        <v>13</v>
      </c>
      <c r="D86" s="6">
        <v>16.030217499999999</v>
      </c>
      <c r="E86" s="14">
        <f t="shared" si="4"/>
        <v>0</v>
      </c>
      <c r="F86" s="37">
        <v>10</v>
      </c>
      <c r="G86" s="37">
        <v>120</v>
      </c>
      <c r="H86" s="34" t="s">
        <v>737</v>
      </c>
    </row>
    <row r="87" spans="1:8" x14ac:dyDescent="0.25">
      <c r="A87" s="67"/>
      <c r="B87" s="4" t="s">
        <v>199</v>
      </c>
      <c r="C87" s="10" t="s">
        <v>14</v>
      </c>
      <c r="D87" s="6">
        <v>25.783312500000001</v>
      </c>
      <c r="E87" s="14">
        <f t="shared" si="4"/>
        <v>0</v>
      </c>
      <c r="F87" s="37">
        <v>10</v>
      </c>
      <c r="G87" s="37">
        <v>70</v>
      </c>
      <c r="H87" s="34" t="s">
        <v>738</v>
      </c>
    </row>
    <row r="88" spans="1:8" x14ac:dyDescent="0.25">
      <c r="A88" s="67"/>
      <c r="B88" s="4" t="s">
        <v>200</v>
      </c>
      <c r="C88" s="10" t="s">
        <v>15</v>
      </c>
      <c r="D88" s="6">
        <v>42.284632500000008</v>
      </c>
      <c r="E88" s="14">
        <f t="shared" si="4"/>
        <v>0</v>
      </c>
      <c r="F88" s="37">
        <v>1</v>
      </c>
      <c r="G88" s="37">
        <v>35</v>
      </c>
      <c r="H88" s="34" t="s">
        <v>739</v>
      </c>
    </row>
    <row r="89" spans="1:8" x14ac:dyDescent="0.25">
      <c r="A89" s="67"/>
      <c r="B89" s="4" t="s">
        <v>201</v>
      </c>
      <c r="C89" s="10" t="s">
        <v>16</v>
      </c>
      <c r="D89" s="6">
        <v>56.748752500000002</v>
      </c>
      <c r="E89" s="14">
        <f t="shared" si="4"/>
        <v>0</v>
      </c>
      <c r="F89" s="37">
        <v>1</v>
      </c>
      <c r="G89" s="37">
        <v>25</v>
      </c>
      <c r="H89" s="34" t="s">
        <v>740</v>
      </c>
    </row>
    <row r="90" spans="1:8" x14ac:dyDescent="0.25">
      <c r="A90" s="67"/>
      <c r="B90" s="4" t="s">
        <v>202</v>
      </c>
      <c r="C90" s="10" t="s">
        <v>17</v>
      </c>
      <c r="D90" s="6">
        <v>149.32676000000001</v>
      </c>
      <c r="E90" s="14">
        <f t="shared" si="4"/>
        <v>0</v>
      </c>
      <c r="F90" s="37">
        <v>1</v>
      </c>
      <c r="G90" s="37">
        <v>12</v>
      </c>
      <c r="H90" s="34" t="s">
        <v>741</v>
      </c>
    </row>
    <row r="91" spans="1:8" x14ac:dyDescent="0.25">
      <c r="A91" s="67"/>
      <c r="B91" s="4" t="s">
        <v>203</v>
      </c>
      <c r="C91" s="10" t="s">
        <v>18</v>
      </c>
      <c r="D91" s="6">
        <v>236.41706000000002</v>
      </c>
      <c r="E91" s="14">
        <f t="shared" si="4"/>
        <v>0</v>
      </c>
      <c r="F91" s="37">
        <v>1</v>
      </c>
      <c r="G91" s="37">
        <v>8</v>
      </c>
      <c r="H91" s="34" t="s">
        <v>742</v>
      </c>
    </row>
    <row r="92" spans="1:8" x14ac:dyDescent="0.25">
      <c r="A92" s="67"/>
      <c r="B92" s="4" t="s">
        <v>204</v>
      </c>
      <c r="C92" s="10" t="s">
        <v>19</v>
      </c>
      <c r="D92" s="6">
        <v>332.92941000000002</v>
      </c>
      <c r="E92" s="14">
        <f t="shared" si="4"/>
        <v>0</v>
      </c>
      <c r="F92" s="37">
        <v>1</v>
      </c>
      <c r="G92" s="37">
        <v>5</v>
      </c>
      <c r="H92" s="34" t="s">
        <v>743</v>
      </c>
    </row>
    <row r="93" spans="1:8" x14ac:dyDescent="0.25">
      <c r="A93" s="67"/>
      <c r="B93" s="4" t="s">
        <v>205</v>
      </c>
      <c r="C93" s="10" t="s">
        <v>20</v>
      </c>
      <c r="D93" s="6">
        <v>891.8988925000001</v>
      </c>
      <c r="E93" s="14">
        <f t="shared" si="4"/>
        <v>0</v>
      </c>
      <c r="F93" s="37">
        <v>1</v>
      </c>
      <c r="G93" s="37">
        <v>1</v>
      </c>
      <c r="H93" s="35" t="s">
        <v>744</v>
      </c>
    </row>
    <row r="94" spans="1:8" x14ac:dyDescent="0.25">
      <c r="A94" s="72" t="s">
        <v>207</v>
      </c>
      <c r="B94" s="73"/>
      <c r="C94" s="73"/>
      <c r="D94" s="73"/>
      <c r="E94" s="73"/>
      <c r="F94" s="73"/>
      <c r="G94" s="73"/>
      <c r="H94" s="76"/>
    </row>
    <row r="95" spans="1:8" x14ac:dyDescent="0.25">
      <c r="A95" s="68"/>
      <c r="B95" s="4" t="s">
        <v>208</v>
      </c>
      <c r="C95" s="10" t="s">
        <v>9</v>
      </c>
      <c r="D95" s="16">
        <v>26.725517499999999</v>
      </c>
      <c r="E95" s="18">
        <f t="shared" si="4"/>
        <v>0</v>
      </c>
      <c r="F95" s="11">
        <v>25</v>
      </c>
      <c r="G95" s="11">
        <v>2000</v>
      </c>
      <c r="H95" s="34" t="s">
        <v>745</v>
      </c>
    </row>
    <row r="96" spans="1:8" x14ac:dyDescent="0.25">
      <c r="A96" s="68"/>
      <c r="B96" s="4" t="s">
        <v>209</v>
      </c>
      <c r="C96" s="10" t="s">
        <v>10</v>
      </c>
      <c r="D96" s="16">
        <v>13.674705000000001</v>
      </c>
      <c r="E96" s="18">
        <f t="shared" si="4"/>
        <v>0</v>
      </c>
      <c r="F96" s="11">
        <v>25</v>
      </c>
      <c r="G96" s="11">
        <v>1200</v>
      </c>
      <c r="H96" s="34" t="s">
        <v>746</v>
      </c>
    </row>
    <row r="97" spans="1:8" x14ac:dyDescent="0.25">
      <c r="A97" s="68"/>
      <c r="B97" s="4" t="s">
        <v>210</v>
      </c>
      <c r="C97" s="10" t="s">
        <v>11</v>
      </c>
      <c r="D97" s="16">
        <v>26.725517499999999</v>
      </c>
      <c r="E97" s="18">
        <f t="shared" si="4"/>
        <v>0</v>
      </c>
      <c r="F97" s="11">
        <v>25</v>
      </c>
      <c r="G97" s="11">
        <v>750</v>
      </c>
      <c r="H97" s="34" t="s">
        <v>747</v>
      </c>
    </row>
    <row r="98" spans="1:8" x14ac:dyDescent="0.25">
      <c r="A98" s="68"/>
      <c r="B98" s="4" t="s">
        <v>211</v>
      </c>
      <c r="C98" s="10" t="s">
        <v>12</v>
      </c>
      <c r="D98" s="16">
        <v>18.704042500000003</v>
      </c>
      <c r="E98" s="18">
        <f t="shared" si="4"/>
        <v>0</v>
      </c>
      <c r="F98" s="11">
        <v>25</v>
      </c>
      <c r="G98" s="11">
        <v>350</v>
      </c>
      <c r="H98" s="34" t="s">
        <v>748</v>
      </c>
    </row>
    <row r="99" spans="1:8" x14ac:dyDescent="0.25">
      <c r="A99" s="68"/>
      <c r="B99" s="4" t="s">
        <v>212</v>
      </c>
      <c r="C99" s="10" t="s">
        <v>133</v>
      </c>
      <c r="D99" s="16">
        <v>22.001760000000001</v>
      </c>
      <c r="E99" s="18">
        <f t="shared" si="4"/>
        <v>0</v>
      </c>
      <c r="F99" s="11">
        <v>25</v>
      </c>
      <c r="G99" s="11">
        <v>200</v>
      </c>
      <c r="H99" s="34" t="s">
        <v>749</v>
      </c>
    </row>
    <row r="100" spans="1:8" x14ac:dyDescent="0.25">
      <c r="A100" s="68"/>
      <c r="B100" s="4" t="s">
        <v>213</v>
      </c>
      <c r="C100" s="10" t="s">
        <v>13</v>
      </c>
      <c r="D100" s="16">
        <v>22.320072500000002</v>
      </c>
      <c r="E100" s="18">
        <f t="shared" si="4"/>
        <v>0</v>
      </c>
      <c r="F100" s="11">
        <v>10</v>
      </c>
      <c r="G100" s="11">
        <v>120</v>
      </c>
      <c r="H100" s="34" t="s">
        <v>750</v>
      </c>
    </row>
    <row r="101" spans="1:8" x14ac:dyDescent="0.25">
      <c r="A101" s="68"/>
      <c r="B101" s="4" t="s">
        <v>214</v>
      </c>
      <c r="C101" s="10" t="s">
        <v>14</v>
      </c>
      <c r="D101" s="16">
        <v>37.8791875</v>
      </c>
      <c r="E101" s="18">
        <f t="shared" si="4"/>
        <v>0</v>
      </c>
      <c r="F101" s="11">
        <v>10</v>
      </c>
      <c r="G101" s="11">
        <v>70</v>
      </c>
      <c r="H101" s="34" t="s">
        <v>751</v>
      </c>
    </row>
    <row r="102" spans="1:8" x14ac:dyDescent="0.25">
      <c r="A102" s="68"/>
      <c r="B102" s="4" t="s">
        <v>215</v>
      </c>
      <c r="C102" s="10" t="s">
        <v>15</v>
      </c>
      <c r="D102" s="16">
        <v>55.959337500000004</v>
      </c>
      <c r="E102" s="18">
        <f t="shared" si="4"/>
        <v>0</v>
      </c>
      <c r="F102" s="11">
        <v>1</v>
      </c>
      <c r="G102" s="11">
        <v>35</v>
      </c>
      <c r="H102" s="34" t="s">
        <v>752</v>
      </c>
    </row>
    <row r="103" spans="1:8" x14ac:dyDescent="0.25">
      <c r="A103" s="68"/>
      <c r="B103" s="4" t="s">
        <v>216</v>
      </c>
      <c r="C103" s="10" t="s">
        <v>16</v>
      </c>
      <c r="D103" s="16">
        <v>79.858240000000009</v>
      </c>
      <c r="E103" s="18">
        <f>D103*$H$5</f>
        <v>0</v>
      </c>
      <c r="F103" s="11">
        <v>1</v>
      </c>
      <c r="G103" s="11">
        <v>25</v>
      </c>
      <c r="H103" s="34" t="s">
        <v>753</v>
      </c>
    </row>
    <row r="104" spans="1:8" x14ac:dyDescent="0.25">
      <c r="A104" s="68"/>
      <c r="B104" s="4" t="s">
        <v>217</v>
      </c>
      <c r="C104" s="10" t="s">
        <v>17</v>
      </c>
      <c r="D104" s="16">
        <v>130.15161499999999</v>
      </c>
      <c r="E104" s="18">
        <f t="shared" ref="E104:E107" si="5">D104*$H$5</f>
        <v>0</v>
      </c>
      <c r="F104" s="11">
        <v>1</v>
      </c>
      <c r="G104" s="11">
        <v>12</v>
      </c>
      <c r="H104" s="34" t="s">
        <v>754</v>
      </c>
    </row>
    <row r="105" spans="1:8" x14ac:dyDescent="0.25">
      <c r="A105" s="68"/>
      <c r="B105" s="4" t="s">
        <v>218</v>
      </c>
      <c r="C105" s="10" t="s">
        <v>18</v>
      </c>
      <c r="D105" s="16">
        <v>251.03397000000001</v>
      </c>
      <c r="E105" s="18">
        <f t="shared" si="5"/>
        <v>0</v>
      </c>
      <c r="F105" s="11">
        <v>1</v>
      </c>
      <c r="G105" s="11">
        <v>8</v>
      </c>
      <c r="H105" s="34" t="s">
        <v>755</v>
      </c>
    </row>
    <row r="106" spans="1:8" x14ac:dyDescent="0.25">
      <c r="A106" s="68"/>
      <c r="B106" s="4" t="s">
        <v>219</v>
      </c>
      <c r="C106" s="10" t="s">
        <v>19</v>
      </c>
      <c r="D106" s="16">
        <v>402.88176500000009</v>
      </c>
      <c r="E106" s="18">
        <f t="shared" si="5"/>
        <v>0</v>
      </c>
      <c r="F106" s="11">
        <v>1</v>
      </c>
      <c r="G106" s="11">
        <v>5</v>
      </c>
      <c r="H106" s="34" t="s">
        <v>756</v>
      </c>
    </row>
    <row r="107" spans="1:8" x14ac:dyDescent="0.25">
      <c r="A107" s="68"/>
      <c r="B107" s="8" t="s">
        <v>220</v>
      </c>
      <c r="C107" s="12" t="s">
        <v>20</v>
      </c>
      <c r="D107" s="16">
        <v>1275.9238250000001</v>
      </c>
      <c r="E107" s="15">
        <f t="shared" si="5"/>
        <v>0</v>
      </c>
      <c r="F107" s="13">
        <v>1</v>
      </c>
      <c r="G107" s="13">
        <v>1</v>
      </c>
      <c r="H107" s="35" t="s">
        <v>757</v>
      </c>
    </row>
    <row r="108" spans="1:8" x14ac:dyDescent="0.25">
      <c r="A108" s="72" t="s">
        <v>221</v>
      </c>
      <c r="B108" s="73"/>
      <c r="C108" s="73"/>
      <c r="D108" s="73"/>
      <c r="E108" s="73"/>
      <c r="F108" s="73"/>
      <c r="G108" s="73"/>
      <c r="H108" s="76"/>
    </row>
    <row r="109" spans="1:8" x14ac:dyDescent="0.25">
      <c r="A109" s="71"/>
      <c r="B109" s="8" t="s">
        <v>232</v>
      </c>
      <c r="C109" s="12" t="s">
        <v>254</v>
      </c>
      <c r="D109" s="9">
        <v>16.666842500000001</v>
      </c>
      <c r="E109" s="15">
        <f t="shared" ref="E109:E140" si="6">D109*$H$5</f>
        <v>0</v>
      </c>
      <c r="F109" s="13">
        <v>25</v>
      </c>
      <c r="G109" s="38">
        <v>800</v>
      </c>
      <c r="H109" s="35" t="s">
        <v>758</v>
      </c>
    </row>
    <row r="110" spans="1:8" x14ac:dyDescent="0.25">
      <c r="A110" s="71"/>
      <c r="B110" t="s">
        <v>233</v>
      </c>
      <c r="C110" s="10" t="s">
        <v>23</v>
      </c>
      <c r="D110" s="6">
        <v>33.168162500000008</v>
      </c>
      <c r="E110" s="14">
        <f t="shared" si="6"/>
        <v>0</v>
      </c>
      <c r="F110" s="11">
        <v>25</v>
      </c>
      <c r="G110" s="39">
        <v>1000</v>
      </c>
      <c r="H110" s="34" t="s">
        <v>759</v>
      </c>
    </row>
    <row r="111" spans="1:8" x14ac:dyDescent="0.25">
      <c r="A111" s="71"/>
      <c r="B111" t="s">
        <v>222</v>
      </c>
      <c r="C111" s="10" t="s">
        <v>11</v>
      </c>
      <c r="D111" s="6">
        <v>14.1458075</v>
      </c>
      <c r="E111" s="14">
        <f t="shared" si="6"/>
        <v>0</v>
      </c>
      <c r="F111" s="11">
        <v>25</v>
      </c>
      <c r="G111" s="39">
        <v>1000</v>
      </c>
      <c r="H111" s="34" t="s">
        <v>760</v>
      </c>
    </row>
    <row r="112" spans="1:8" x14ac:dyDescent="0.25">
      <c r="A112" s="71"/>
      <c r="B112" s="8" t="s">
        <v>234</v>
      </c>
      <c r="C112" s="12" t="s">
        <v>255</v>
      </c>
      <c r="D112" s="9">
        <v>19.175145000000004</v>
      </c>
      <c r="E112" s="15">
        <f t="shared" si="6"/>
        <v>0</v>
      </c>
      <c r="F112" s="13">
        <v>25</v>
      </c>
      <c r="G112" s="38">
        <v>500</v>
      </c>
      <c r="H112" s="35" t="s">
        <v>761</v>
      </c>
    </row>
    <row r="113" spans="1:8" x14ac:dyDescent="0.25">
      <c r="A113" s="71"/>
      <c r="B113" s="22" t="s">
        <v>235</v>
      </c>
      <c r="C113" s="10" t="s">
        <v>25</v>
      </c>
      <c r="D113" s="6">
        <v>17.443525000000001</v>
      </c>
      <c r="E113" s="14">
        <f t="shared" si="6"/>
        <v>0</v>
      </c>
      <c r="F113" s="11">
        <v>25</v>
      </c>
      <c r="G113" s="39">
        <v>400</v>
      </c>
      <c r="H113" s="34" t="s">
        <v>762</v>
      </c>
    </row>
    <row r="114" spans="1:8" x14ac:dyDescent="0.25">
      <c r="A114" s="71"/>
      <c r="B114" s="22" t="s">
        <v>236</v>
      </c>
      <c r="C114" s="10" t="s">
        <v>26</v>
      </c>
      <c r="D114" s="6">
        <v>14.616910000000003</v>
      </c>
      <c r="E114" s="14">
        <f t="shared" si="6"/>
        <v>0</v>
      </c>
      <c r="F114" s="11">
        <v>25</v>
      </c>
      <c r="G114" s="39">
        <v>400</v>
      </c>
      <c r="H114" s="34" t="s">
        <v>763</v>
      </c>
    </row>
    <row r="115" spans="1:8" x14ac:dyDescent="0.25">
      <c r="A115" s="71"/>
      <c r="B115" s="22" t="s">
        <v>223</v>
      </c>
      <c r="C115" s="10" t="s">
        <v>12</v>
      </c>
      <c r="D115" s="6">
        <v>5.8824150000000008</v>
      </c>
      <c r="E115" s="14">
        <f t="shared" si="6"/>
        <v>0</v>
      </c>
      <c r="F115" s="11">
        <v>25</v>
      </c>
      <c r="G115" s="39">
        <v>300</v>
      </c>
      <c r="H115" s="34" t="s">
        <v>764</v>
      </c>
    </row>
    <row r="116" spans="1:8" x14ac:dyDescent="0.25">
      <c r="A116" s="71"/>
      <c r="B116" s="22" t="s">
        <v>237</v>
      </c>
      <c r="C116" s="10" t="s">
        <v>256</v>
      </c>
      <c r="D116" s="6">
        <v>16.666842500000001</v>
      </c>
      <c r="E116" s="14">
        <f t="shared" si="6"/>
        <v>0</v>
      </c>
      <c r="F116" s="11">
        <v>25</v>
      </c>
      <c r="G116" s="39">
        <v>250</v>
      </c>
      <c r="H116" s="34" t="s">
        <v>765</v>
      </c>
    </row>
    <row r="117" spans="1:8" x14ac:dyDescent="0.25">
      <c r="A117" s="71"/>
      <c r="B117" s="8" t="s">
        <v>238</v>
      </c>
      <c r="C117" s="12" t="s">
        <v>257</v>
      </c>
      <c r="D117" s="9">
        <v>37.255295000000004</v>
      </c>
      <c r="E117" s="15">
        <f t="shared" si="6"/>
        <v>0</v>
      </c>
      <c r="F117" s="13">
        <v>10</v>
      </c>
      <c r="G117" s="38">
        <v>150</v>
      </c>
      <c r="H117" s="35" t="s">
        <v>766</v>
      </c>
    </row>
    <row r="118" spans="1:8" x14ac:dyDescent="0.25">
      <c r="A118" s="71"/>
      <c r="B118" s="23" t="s">
        <v>239</v>
      </c>
      <c r="C118" s="24" t="s">
        <v>258</v>
      </c>
      <c r="D118" s="9">
        <v>21.377867500000001</v>
      </c>
      <c r="E118" s="26">
        <f t="shared" si="6"/>
        <v>0</v>
      </c>
      <c r="F118" s="13">
        <v>25</v>
      </c>
      <c r="G118" s="38">
        <v>200</v>
      </c>
      <c r="H118" s="35" t="s">
        <v>767</v>
      </c>
    </row>
    <row r="119" spans="1:8" x14ac:dyDescent="0.25">
      <c r="A119" s="71"/>
      <c r="B119" s="22" t="s">
        <v>240</v>
      </c>
      <c r="C119" s="10" t="s">
        <v>28</v>
      </c>
      <c r="D119" s="6">
        <v>16.666842500000001</v>
      </c>
      <c r="E119" s="14">
        <f t="shared" si="6"/>
        <v>0</v>
      </c>
      <c r="F119" s="11">
        <v>25</v>
      </c>
      <c r="G119" s="39">
        <v>250</v>
      </c>
      <c r="H119" s="34" t="s">
        <v>768</v>
      </c>
    </row>
    <row r="120" spans="1:8" x14ac:dyDescent="0.25">
      <c r="A120" s="71"/>
      <c r="B120" s="22" t="s">
        <v>224</v>
      </c>
      <c r="C120" s="10" t="s">
        <v>13</v>
      </c>
      <c r="D120" s="6">
        <v>9.6639675</v>
      </c>
      <c r="E120" s="14">
        <f t="shared" si="6"/>
        <v>0</v>
      </c>
      <c r="F120" s="11">
        <v>25</v>
      </c>
      <c r="G120" s="39">
        <v>250</v>
      </c>
      <c r="H120" s="34" t="s">
        <v>769</v>
      </c>
    </row>
    <row r="121" spans="1:8" x14ac:dyDescent="0.25">
      <c r="A121" s="71"/>
      <c r="B121" s="8" t="s">
        <v>241</v>
      </c>
      <c r="C121" s="12" t="s">
        <v>259</v>
      </c>
      <c r="D121" s="9">
        <v>36.6314025</v>
      </c>
      <c r="E121" s="15">
        <f t="shared" si="6"/>
        <v>0</v>
      </c>
      <c r="F121" s="13">
        <v>10</v>
      </c>
      <c r="G121" s="38">
        <v>150</v>
      </c>
      <c r="H121" s="35" t="s">
        <v>770</v>
      </c>
    </row>
    <row r="122" spans="1:8" x14ac:dyDescent="0.25">
      <c r="A122" s="71"/>
      <c r="B122" s="22" t="s">
        <v>242</v>
      </c>
      <c r="C122" s="10" t="s">
        <v>29</v>
      </c>
      <c r="D122" s="6">
        <v>45.582350000000005</v>
      </c>
      <c r="E122" s="14">
        <f t="shared" si="6"/>
        <v>0</v>
      </c>
      <c r="F122" s="11">
        <v>10</v>
      </c>
      <c r="G122" s="39">
        <v>150</v>
      </c>
      <c r="H122" s="34" t="s">
        <v>771</v>
      </c>
    </row>
    <row r="123" spans="1:8" x14ac:dyDescent="0.25">
      <c r="A123" s="71"/>
      <c r="B123" s="22" t="s">
        <v>243</v>
      </c>
      <c r="C123" s="10" t="s">
        <v>30</v>
      </c>
      <c r="D123" s="6">
        <v>36.6314025</v>
      </c>
      <c r="E123" s="14">
        <f t="shared" si="6"/>
        <v>0</v>
      </c>
      <c r="F123" s="11">
        <v>10</v>
      </c>
      <c r="G123" s="39">
        <v>150</v>
      </c>
      <c r="H123" s="34" t="s">
        <v>772</v>
      </c>
    </row>
    <row r="124" spans="1:8" x14ac:dyDescent="0.25">
      <c r="A124" s="71"/>
      <c r="B124" s="22" t="s">
        <v>225</v>
      </c>
      <c r="C124" s="10" t="s">
        <v>14</v>
      </c>
      <c r="D124" s="6">
        <v>24.675585000000002</v>
      </c>
      <c r="E124" s="14">
        <f t="shared" si="6"/>
        <v>0</v>
      </c>
      <c r="F124" s="11">
        <v>10</v>
      </c>
      <c r="G124" s="39">
        <v>150</v>
      </c>
      <c r="H124" s="34" t="s">
        <v>773</v>
      </c>
    </row>
    <row r="125" spans="1:8" x14ac:dyDescent="0.25">
      <c r="A125" s="71"/>
      <c r="B125" s="22" t="s">
        <v>244</v>
      </c>
      <c r="C125" s="10" t="s">
        <v>260</v>
      </c>
      <c r="D125" s="6">
        <v>53.756614999999996</v>
      </c>
      <c r="E125" s="14">
        <f t="shared" si="6"/>
        <v>0</v>
      </c>
      <c r="F125" s="11">
        <v>1</v>
      </c>
      <c r="G125" s="39">
        <v>85</v>
      </c>
      <c r="H125" s="34" t="s">
        <v>774</v>
      </c>
    </row>
    <row r="126" spans="1:8" x14ac:dyDescent="0.25">
      <c r="A126" s="71"/>
      <c r="B126" s="8" t="s">
        <v>245</v>
      </c>
      <c r="C126" s="12" t="s">
        <v>261</v>
      </c>
      <c r="D126" s="9">
        <v>101.23610750000002</v>
      </c>
      <c r="E126" s="15">
        <f t="shared" si="6"/>
        <v>0</v>
      </c>
      <c r="F126" s="13">
        <v>1</v>
      </c>
      <c r="G126" s="38">
        <v>60</v>
      </c>
      <c r="H126" s="35" t="s">
        <v>775</v>
      </c>
    </row>
    <row r="127" spans="1:8" x14ac:dyDescent="0.25">
      <c r="A127" s="71"/>
      <c r="B127" s="22" t="s">
        <v>246</v>
      </c>
      <c r="C127" s="10" t="s">
        <v>32</v>
      </c>
      <c r="D127" s="6">
        <v>63.038607500000005</v>
      </c>
      <c r="E127" s="14">
        <f t="shared" si="6"/>
        <v>0</v>
      </c>
      <c r="F127" s="11">
        <v>1</v>
      </c>
      <c r="G127" s="39">
        <v>85</v>
      </c>
      <c r="H127" s="34" t="s">
        <v>776</v>
      </c>
    </row>
    <row r="128" spans="1:8" x14ac:dyDescent="0.25">
      <c r="A128" s="71"/>
      <c r="B128" s="22" t="s">
        <v>247</v>
      </c>
      <c r="C128" s="10" t="s">
        <v>33</v>
      </c>
      <c r="D128" s="6">
        <v>54.698820000000005</v>
      </c>
      <c r="E128" s="14">
        <f t="shared" si="6"/>
        <v>0</v>
      </c>
      <c r="F128" s="11">
        <v>1</v>
      </c>
      <c r="G128" s="39">
        <v>80</v>
      </c>
      <c r="H128" s="34" t="s">
        <v>777</v>
      </c>
    </row>
    <row r="129" spans="1:8" x14ac:dyDescent="0.25">
      <c r="A129" s="71"/>
      <c r="B129" s="22" t="s">
        <v>226</v>
      </c>
      <c r="C129" s="10" t="s">
        <v>15</v>
      </c>
      <c r="D129" s="6">
        <v>36.6314025</v>
      </c>
      <c r="E129" s="14">
        <f t="shared" si="6"/>
        <v>0</v>
      </c>
      <c r="F129" s="11">
        <v>1</v>
      </c>
      <c r="G129" s="39">
        <v>75</v>
      </c>
      <c r="H129" s="34" t="s">
        <v>778</v>
      </c>
    </row>
    <row r="130" spans="1:8" x14ac:dyDescent="0.25">
      <c r="A130" s="71"/>
      <c r="B130" s="8" t="s">
        <v>248</v>
      </c>
      <c r="C130" s="12" t="s">
        <v>262</v>
      </c>
      <c r="D130" s="9">
        <v>85.511470000000003</v>
      </c>
      <c r="E130" s="15">
        <f t="shared" si="6"/>
        <v>0</v>
      </c>
      <c r="F130" s="13">
        <v>1</v>
      </c>
      <c r="G130" s="38">
        <v>50</v>
      </c>
      <c r="H130" s="35" t="s">
        <v>779</v>
      </c>
    </row>
    <row r="131" spans="1:8" x14ac:dyDescent="0.25">
      <c r="A131" s="71"/>
      <c r="B131" s="22" t="s">
        <v>249</v>
      </c>
      <c r="C131" s="10" t="s">
        <v>36</v>
      </c>
      <c r="D131" s="6">
        <v>101.07058499999999</v>
      </c>
      <c r="E131" s="14">
        <f t="shared" si="6"/>
        <v>0</v>
      </c>
      <c r="F131" s="11">
        <v>1</v>
      </c>
      <c r="G131" s="39">
        <v>120</v>
      </c>
      <c r="H131" s="34" t="s">
        <v>780</v>
      </c>
    </row>
    <row r="132" spans="1:8" x14ac:dyDescent="0.25">
      <c r="A132" s="71"/>
      <c r="B132" s="22" t="s">
        <v>250</v>
      </c>
      <c r="C132" s="10" t="s">
        <v>37</v>
      </c>
      <c r="D132" s="6">
        <v>85.040367500000002</v>
      </c>
      <c r="E132" s="14">
        <f t="shared" si="6"/>
        <v>0</v>
      </c>
      <c r="F132" s="11">
        <v>1</v>
      </c>
      <c r="G132" s="39">
        <v>60</v>
      </c>
      <c r="H132" s="34" t="s">
        <v>781</v>
      </c>
    </row>
    <row r="133" spans="1:8" x14ac:dyDescent="0.25">
      <c r="A133" s="71"/>
      <c r="B133" s="22" t="s">
        <v>227</v>
      </c>
      <c r="C133" s="10" t="s">
        <v>16</v>
      </c>
      <c r="D133" s="6">
        <v>41.96632000000001</v>
      </c>
      <c r="E133" s="14">
        <f t="shared" si="6"/>
        <v>0</v>
      </c>
      <c r="F133" s="11">
        <v>1</v>
      </c>
      <c r="G133" s="39">
        <v>65</v>
      </c>
      <c r="H133" s="34" t="s">
        <v>782</v>
      </c>
    </row>
    <row r="134" spans="1:8" x14ac:dyDescent="0.25">
      <c r="A134" s="71"/>
      <c r="B134" s="8" t="s">
        <v>251</v>
      </c>
      <c r="C134" s="12" t="s">
        <v>263</v>
      </c>
      <c r="D134" s="9">
        <v>159.55095750000001</v>
      </c>
      <c r="E134" s="15">
        <f t="shared" si="6"/>
        <v>0</v>
      </c>
      <c r="F134" s="13">
        <v>1</v>
      </c>
      <c r="G134" s="38">
        <v>55</v>
      </c>
      <c r="H134" s="35" t="s">
        <v>783</v>
      </c>
    </row>
    <row r="135" spans="1:8" x14ac:dyDescent="0.25">
      <c r="A135" s="71"/>
      <c r="B135" s="22" t="s">
        <v>252</v>
      </c>
      <c r="C135" s="10" t="s">
        <v>40</v>
      </c>
      <c r="D135" s="6">
        <v>164.427505</v>
      </c>
      <c r="E135" s="14">
        <f t="shared" si="6"/>
        <v>0</v>
      </c>
      <c r="F135" s="11">
        <v>1</v>
      </c>
      <c r="G135" s="39">
        <v>38</v>
      </c>
      <c r="H135" s="34" t="s">
        <v>784</v>
      </c>
    </row>
    <row r="136" spans="1:8" x14ac:dyDescent="0.25">
      <c r="A136" s="71"/>
      <c r="B136" s="22" t="s">
        <v>253</v>
      </c>
      <c r="C136" s="10" t="s">
        <v>41</v>
      </c>
      <c r="D136" s="6">
        <v>164.427505</v>
      </c>
      <c r="E136" s="14">
        <f t="shared" si="6"/>
        <v>0</v>
      </c>
      <c r="F136" s="11">
        <v>1</v>
      </c>
      <c r="G136" s="39">
        <v>38</v>
      </c>
      <c r="H136" s="34" t="s">
        <v>785</v>
      </c>
    </row>
    <row r="137" spans="1:8" x14ac:dyDescent="0.25">
      <c r="A137" s="71"/>
      <c r="B137" s="8" t="s">
        <v>228</v>
      </c>
      <c r="C137" s="12" t="s">
        <v>17</v>
      </c>
      <c r="D137" s="9">
        <v>82.519332500000004</v>
      </c>
      <c r="E137" s="15">
        <f t="shared" si="6"/>
        <v>0</v>
      </c>
      <c r="F137" s="13">
        <v>1</v>
      </c>
      <c r="G137" s="38">
        <v>38</v>
      </c>
      <c r="H137" s="35" t="s">
        <v>786</v>
      </c>
    </row>
    <row r="138" spans="1:8" x14ac:dyDescent="0.25">
      <c r="A138" s="71"/>
      <c r="B138" s="23" t="s">
        <v>229</v>
      </c>
      <c r="C138" s="24" t="s">
        <v>18</v>
      </c>
      <c r="D138" s="9">
        <v>272.56462749999997</v>
      </c>
      <c r="E138" s="26">
        <f t="shared" si="6"/>
        <v>0</v>
      </c>
      <c r="F138" s="29">
        <v>1</v>
      </c>
      <c r="G138" s="27">
        <v>24</v>
      </c>
      <c r="H138" s="35" t="s">
        <v>787</v>
      </c>
    </row>
    <row r="139" spans="1:8" x14ac:dyDescent="0.25">
      <c r="A139" s="71"/>
      <c r="B139" s="23" t="s">
        <v>230</v>
      </c>
      <c r="C139" s="24" t="s">
        <v>19</v>
      </c>
      <c r="D139" s="9">
        <v>360.59713249999999</v>
      </c>
      <c r="E139" s="26">
        <f t="shared" si="6"/>
        <v>0</v>
      </c>
      <c r="F139" s="13">
        <v>1</v>
      </c>
      <c r="G139" s="38">
        <v>15</v>
      </c>
      <c r="H139" s="35" t="s">
        <v>788</v>
      </c>
    </row>
    <row r="140" spans="1:8" x14ac:dyDescent="0.25">
      <c r="A140" s="77"/>
      <c r="B140" s="23" t="s">
        <v>231</v>
      </c>
      <c r="C140" s="24" t="s">
        <v>20</v>
      </c>
      <c r="D140" s="9">
        <v>488.54602499999999</v>
      </c>
      <c r="E140" s="26">
        <f t="shared" si="6"/>
        <v>0</v>
      </c>
      <c r="F140" s="13">
        <v>1</v>
      </c>
      <c r="G140" s="38">
        <v>5</v>
      </c>
      <c r="H140" s="35" t="s">
        <v>789</v>
      </c>
    </row>
    <row r="141" spans="1:8" x14ac:dyDescent="0.25">
      <c r="A141" s="72" t="s">
        <v>264</v>
      </c>
      <c r="B141" s="73"/>
      <c r="C141" s="73"/>
      <c r="D141" s="74"/>
      <c r="E141" s="73"/>
      <c r="F141" s="74"/>
      <c r="G141" s="74"/>
      <c r="H141" s="75"/>
    </row>
    <row r="142" spans="1:8" x14ac:dyDescent="0.25">
      <c r="A142" s="70"/>
      <c r="B142" t="s">
        <v>265</v>
      </c>
      <c r="C142" s="10" t="s">
        <v>9</v>
      </c>
      <c r="D142" s="6">
        <v>21.530657500000004</v>
      </c>
      <c r="E142" s="14">
        <f t="shared" ref="E142:E176" si="7">D142*$H$5</f>
        <v>0</v>
      </c>
      <c r="F142" s="7">
        <v>25</v>
      </c>
      <c r="G142" s="7">
        <v>1500</v>
      </c>
      <c r="H142" s="40" t="s">
        <v>790</v>
      </c>
    </row>
    <row r="143" spans="1:8" x14ac:dyDescent="0.25">
      <c r="A143" s="71"/>
      <c r="B143" s="8" t="s">
        <v>276</v>
      </c>
      <c r="C143" s="12" t="s">
        <v>292</v>
      </c>
      <c r="D143" s="9">
        <v>22.472862499999998</v>
      </c>
      <c r="E143" s="15">
        <f t="shared" si="7"/>
        <v>0</v>
      </c>
      <c r="F143" s="38">
        <v>25</v>
      </c>
      <c r="G143" s="38">
        <v>1500</v>
      </c>
      <c r="H143" s="35" t="s">
        <v>791</v>
      </c>
    </row>
    <row r="144" spans="1:8" x14ac:dyDescent="0.25">
      <c r="A144" s="71"/>
      <c r="B144" t="s">
        <v>266</v>
      </c>
      <c r="C144" s="10" t="s">
        <v>10</v>
      </c>
      <c r="D144" s="6">
        <v>18.5512525</v>
      </c>
      <c r="E144" s="14">
        <f t="shared" si="7"/>
        <v>0</v>
      </c>
      <c r="F144" s="37">
        <v>25</v>
      </c>
      <c r="G144" s="37">
        <v>1500</v>
      </c>
      <c r="H144" s="34" t="s">
        <v>792</v>
      </c>
    </row>
    <row r="145" spans="1:8" x14ac:dyDescent="0.25">
      <c r="A145" s="71"/>
      <c r="B145" s="8" t="s">
        <v>277</v>
      </c>
      <c r="C145" s="12" t="s">
        <v>293</v>
      </c>
      <c r="D145" s="9">
        <v>17.609047499999999</v>
      </c>
      <c r="E145" s="15">
        <f t="shared" si="7"/>
        <v>0</v>
      </c>
      <c r="F145" s="38">
        <v>25</v>
      </c>
      <c r="G145" s="38">
        <v>1000</v>
      </c>
      <c r="H145" s="35" t="s">
        <v>793</v>
      </c>
    </row>
    <row r="146" spans="1:8" x14ac:dyDescent="0.25">
      <c r="A146" s="71"/>
      <c r="B146" t="s">
        <v>278</v>
      </c>
      <c r="C146" s="10" t="s">
        <v>23</v>
      </c>
      <c r="D146" s="6">
        <v>16.34853</v>
      </c>
      <c r="E146" s="14">
        <f t="shared" si="7"/>
        <v>0</v>
      </c>
      <c r="F146" s="37">
        <v>25</v>
      </c>
      <c r="G146" s="37">
        <v>600</v>
      </c>
      <c r="H146" s="34" t="s">
        <v>794</v>
      </c>
    </row>
    <row r="147" spans="1:8" x14ac:dyDescent="0.25">
      <c r="A147" s="71"/>
      <c r="B147" t="s">
        <v>267</v>
      </c>
      <c r="C147" s="10" t="s">
        <v>11</v>
      </c>
      <c r="D147" s="6">
        <v>18.856832499999999</v>
      </c>
      <c r="E147" s="14">
        <f t="shared" si="7"/>
        <v>0</v>
      </c>
      <c r="F147" s="37">
        <v>25</v>
      </c>
      <c r="G147" s="37">
        <v>600</v>
      </c>
      <c r="H147" s="34" t="s">
        <v>795</v>
      </c>
    </row>
    <row r="148" spans="1:8" x14ac:dyDescent="0.25">
      <c r="A148" s="71"/>
      <c r="B148" s="8" t="s">
        <v>279</v>
      </c>
      <c r="C148" s="12" t="s">
        <v>255</v>
      </c>
      <c r="D148" s="9">
        <v>18.5512525</v>
      </c>
      <c r="E148" s="15">
        <f t="shared" si="7"/>
        <v>0</v>
      </c>
      <c r="F148" s="38">
        <v>25</v>
      </c>
      <c r="G148" s="38">
        <v>500</v>
      </c>
      <c r="H148" s="35" t="s">
        <v>796</v>
      </c>
    </row>
    <row r="149" spans="1:8" x14ac:dyDescent="0.25">
      <c r="A149" s="71"/>
      <c r="B149" t="s">
        <v>280</v>
      </c>
      <c r="C149" s="10" t="s">
        <v>24</v>
      </c>
      <c r="D149" s="6">
        <v>14.1458075</v>
      </c>
      <c r="E149" s="14">
        <f t="shared" si="7"/>
        <v>0</v>
      </c>
      <c r="F149" s="37">
        <v>25</v>
      </c>
      <c r="G149" s="37">
        <v>500</v>
      </c>
      <c r="H149" s="34" t="s">
        <v>797</v>
      </c>
    </row>
    <row r="150" spans="1:8" x14ac:dyDescent="0.25">
      <c r="A150" s="71"/>
      <c r="B150" t="s">
        <v>281</v>
      </c>
      <c r="C150" s="10" t="s">
        <v>25</v>
      </c>
      <c r="D150" s="6">
        <v>14.1458075</v>
      </c>
      <c r="E150" s="14">
        <f t="shared" si="7"/>
        <v>0</v>
      </c>
      <c r="F150" s="37">
        <v>25</v>
      </c>
      <c r="G150" s="37">
        <v>500</v>
      </c>
      <c r="H150" s="34" t="s">
        <v>798</v>
      </c>
    </row>
    <row r="151" spans="1:8" x14ac:dyDescent="0.25">
      <c r="A151" s="71"/>
      <c r="B151" t="s">
        <v>282</v>
      </c>
      <c r="C151" s="10" t="s">
        <v>26</v>
      </c>
      <c r="D151" s="6">
        <v>14.1458075</v>
      </c>
      <c r="E151" s="14">
        <f t="shared" si="7"/>
        <v>0</v>
      </c>
      <c r="F151" s="37">
        <v>25</v>
      </c>
      <c r="G151" s="37">
        <v>500</v>
      </c>
      <c r="H151" s="34" t="s">
        <v>799</v>
      </c>
    </row>
    <row r="152" spans="1:8" x14ac:dyDescent="0.25">
      <c r="A152" s="71"/>
      <c r="B152" t="s">
        <v>268</v>
      </c>
      <c r="C152" s="10" t="s">
        <v>12</v>
      </c>
      <c r="D152" s="6">
        <v>9.1164700000000014</v>
      </c>
      <c r="E152" s="14">
        <f t="shared" si="7"/>
        <v>0</v>
      </c>
      <c r="F152" s="37">
        <v>25</v>
      </c>
      <c r="G152" s="37">
        <v>450</v>
      </c>
      <c r="H152" s="34" t="s">
        <v>800</v>
      </c>
    </row>
    <row r="153" spans="1:8" x14ac:dyDescent="0.25">
      <c r="A153" s="71"/>
      <c r="B153" t="s">
        <v>283</v>
      </c>
      <c r="C153" s="10" t="s">
        <v>256</v>
      </c>
      <c r="D153" s="6">
        <v>19.646247500000001</v>
      </c>
      <c r="E153" s="14">
        <f t="shared" si="7"/>
        <v>0</v>
      </c>
      <c r="F153" s="37">
        <v>25</v>
      </c>
      <c r="G153" s="37">
        <v>300</v>
      </c>
      <c r="H153" s="34" t="s">
        <v>801</v>
      </c>
    </row>
    <row r="154" spans="1:8" x14ac:dyDescent="0.25">
      <c r="A154" s="71"/>
      <c r="B154" s="8" t="s">
        <v>284</v>
      </c>
      <c r="C154" s="12" t="s">
        <v>257</v>
      </c>
      <c r="D154" s="9">
        <v>78.597722500000003</v>
      </c>
      <c r="E154" s="15">
        <f t="shared" si="7"/>
        <v>0</v>
      </c>
      <c r="F154" s="38">
        <v>10</v>
      </c>
      <c r="G154" s="38">
        <v>180</v>
      </c>
      <c r="H154" s="35" t="s">
        <v>802</v>
      </c>
    </row>
    <row r="155" spans="1:8" x14ac:dyDescent="0.25">
      <c r="A155" s="71"/>
      <c r="B155" t="s">
        <v>285</v>
      </c>
      <c r="C155" s="10" t="s">
        <v>28</v>
      </c>
      <c r="D155" s="6">
        <v>19.646247500000001</v>
      </c>
      <c r="E155" s="14">
        <f t="shared" si="7"/>
        <v>0</v>
      </c>
      <c r="F155" s="37">
        <v>25</v>
      </c>
      <c r="G155" s="37">
        <v>200</v>
      </c>
      <c r="H155" s="34" t="s">
        <v>803</v>
      </c>
    </row>
    <row r="156" spans="1:8" x14ac:dyDescent="0.25">
      <c r="A156" s="71"/>
      <c r="B156" t="s">
        <v>269</v>
      </c>
      <c r="C156" s="10" t="s">
        <v>13</v>
      </c>
      <c r="D156" s="6">
        <v>12.579710000000002</v>
      </c>
      <c r="E156" s="14">
        <f t="shared" si="7"/>
        <v>0</v>
      </c>
      <c r="F156" s="37">
        <v>25</v>
      </c>
      <c r="G156" s="37">
        <v>200</v>
      </c>
      <c r="H156" s="34" t="s">
        <v>804</v>
      </c>
    </row>
    <row r="157" spans="1:8" x14ac:dyDescent="0.25">
      <c r="A157" s="71"/>
      <c r="B157" s="8" t="s">
        <v>286</v>
      </c>
      <c r="C157" s="12" t="s">
        <v>259</v>
      </c>
      <c r="D157" s="9">
        <v>41.96632000000001</v>
      </c>
      <c r="E157" s="15">
        <f t="shared" si="7"/>
        <v>0</v>
      </c>
      <c r="F157" s="38">
        <v>10</v>
      </c>
      <c r="G157" s="38">
        <v>140</v>
      </c>
      <c r="H157" s="35" t="s">
        <v>805</v>
      </c>
    </row>
    <row r="158" spans="1:8" x14ac:dyDescent="0.25">
      <c r="A158" s="71"/>
      <c r="B158" t="s">
        <v>287</v>
      </c>
      <c r="C158" s="10" t="s">
        <v>29</v>
      </c>
      <c r="D158" s="6">
        <v>52.496097499999998</v>
      </c>
      <c r="E158" s="14">
        <f t="shared" si="7"/>
        <v>0</v>
      </c>
      <c r="F158" s="37">
        <v>10</v>
      </c>
      <c r="G158" s="37">
        <v>150</v>
      </c>
      <c r="H158" s="34" t="s">
        <v>806</v>
      </c>
    </row>
    <row r="159" spans="1:8" x14ac:dyDescent="0.25">
      <c r="A159" s="71"/>
      <c r="B159" t="s">
        <v>288</v>
      </c>
      <c r="C159" s="10" t="s">
        <v>30</v>
      </c>
      <c r="D159" s="6">
        <v>41.96632000000001</v>
      </c>
      <c r="E159" s="14">
        <f t="shared" si="7"/>
        <v>0</v>
      </c>
      <c r="F159" s="37">
        <v>10</v>
      </c>
      <c r="G159" s="37">
        <v>150</v>
      </c>
      <c r="H159" s="34" t="s">
        <v>807</v>
      </c>
    </row>
    <row r="160" spans="1:8" x14ac:dyDescent="0.25">
      <c r="A160" s="71"/>
      <c r="B160" t="s">
        <v>270</v>
      </c>
      <c r="C160" s="10" t="s">
        <v>14</v>
      </c>
      <c r="D160" s="6">
        <v>28.762717500000001</v>
      </c>
      <c r="E160" s="14">
        <f t="shared" si="7"/>
        <v>0</v>
      </c>
      <c r="F160" s="37">
        <v>10</v>
      </c>
      <c r="G160" s="37">
        <v>140</v>
      </c>
      <c r="H160" s="34" t="s">
        <v>808</v>
      </c>
    </row>
    <row r="161" spans="1:8" x14ac:dyDescent="0.25">
      <c r="A161" s="71"/>
      <c r="B161" s="8" t="s">
        <v>289</v>
      </c>
      <c r="C161" s="12" t="s">
        <v>260</v>
      </c>
      <c r="D161" s="9">
        <v>75.452795000000009</v>
      </c>
      <c r="E161" s="15">
        <f t="shared" si="7"/>
        <v>0</v>
      </c>
      <c r="F161" s="38">
        <v>1</v>
      </c>
      <c r="G161" s="38">
        <v>85</v>
      </c>
      <c r="H161" s="35" t="s">
        <v>809</v>
      </c>
    </row>
    <row r="162" spans="1:8" x14ac:dyDescent="0.25">
      <c r="A162" s="71"/>
      <c r="B162" t="s">
        <v>290</v>
      </c>
      <c r="C162" s="10" t="s">
        <v>33</v>
      </c>
      <c r="D162" s="6">
        <v>88.809187500000007</v>
      </c>
      <c r="E162" s="14">
        <f t="shared" si="7"/>
        <v>0</v>
      </c>
      <c r="F162" s="37">
        <v>1</v>
      </c>
      <c r="G162" s="37">
        <v>75</v>
      </c>
      <c r="H162" s="34" t="s">
        <v>810</v>
      </c>
    </row>
    <row r="163" spans="1:8" x14ac:dyDescent="0.25">
      <c r="A163" s="71"/>
      <c r="B163" t="s">
        <v>271</v>
      </c>
      <c r="C163" s="10" t="s">
        <v>15</v>
      </c>
      <c r="D163" s="6">
        <v>41.96632000000001</v>
      </c>
      <c r="E163" s="14">
        <f t="shared" si="7"/>
        <v>0</v>
      </c>
      <c r="F163" s="37">
        <v>1</v>
      </c>
      <c r="G163" s="37">
        <v>75</v>
      </c>
      <c r="H163" s="34" t="s">
        <v>811</v>
      </c>
    </row>
    <row r="164" spans="1:8" x14ac:dyDescent="0.25">
      <c r="A164" s="71"/>
      <c r="B164" s="8" t="s">
        <v>291</v>
      </c>
      <c r="C164" s="12" t="s">
        <v>262</v>
      </c>
      <c r="D164" s="9">
        <v>89.751392499999994</v>
      </c>
      <c r="E164" s="15">
        <f t="shared" si="7"/>
        <v>0</v>
      </c>
      <c r="F164" s="38">
        <v>1</v>
      </c>
      <c r="G164" s="38">
        <v>65</v>
      </c>
      <c r="H164" s="35" t="s">
        <v>812</v>
      </c>
    </row>
    <row r="165" spans="1:8" x14ac:dyDescent="0.25">
      <c r="A165" s="71"/>
      <c r="B165" s="23" t="s">
        <v>272</v>
      </c>
      <c r="C165" s="24" t="s">
        <v>16</v>
      </c>
      <c r="D165" s="9">
        <v>65.699700000000007</v>
      </c>
      <c r="E165" s="26">
        <f t="shared" si="7"/>
        <v>0</v>
      </c>
      <c r="F165" s="38">
        <v>1</v>
      </c>
      <c r="G165" s="38">
        <v>60</v>
      </c>
      <c r="H165" s="35" t="s">
        <v>813</v>
      </c>
    </row>
    <row r="166" spans="1:8" x14ac:dyDescent="0.25">
      <c r="A166" s="71"/>
      <c r="B166" s="23" t="s">
        <v>273</v>
      </c>
      <c r="C166" s="24" t="s">
        <v>17</v>
      </c>
      <c r="D166" s="9">
        <v>89.280290000000008</v>
      </c>
      <c r="E166" s="26">
        <f t="shared" si="7"/>
        <v>0</v>
      </c>
      <c r="F166" s="38">
        <v>1</v>
      </c>
      <c r="G166" s="38">
        <v>30</v>
      </c>
      <c r="H166" s="35" t="s">
        <v>814</v>
      </c>
    </row>
    <row r="167" spans="1:8" x14ac:dyDescent="0.25">
      <c r="A167" s="71"/>
      <c r="B167" s="23" t="s">
        <v>274</v>
      </c>
      <c r="C167" s="24" t="s">
        <v>18</v>
      </c>
      <c r="D167" s="9">
        <v>325.07345750000002</v>
      </c>
      <c r="E167" s="26">
        <f t="shared" si="7"/>
        <v>0</v>
      </c>
      <c r="F167" s="38">
        <v>1</v>
      </c>
      <c r="G167" s="38">
        <v>20</v>
      </c>
      <c r="H167" s="35" t="s">
        <v>815</v>
      </c>
    </row>
    <row r="168" spans="1:8" x14ac:dyDescent="0.25">
      <c r="A168" s="77"/>
      <c r="B168" s="8" t="s">
        <v>275</v>
      </c>
      <c r="C168" s="12" t="s">
        <v>19</v>
      </c>
      <c r="D168" s="9">
        <v>492.95147000000009</v>
      </c>
      <c r="E168" s="15">
        <f t="shared" si="7"/>
        <v>0</v>
      </c>
      <c r="F168" s="27">
        <v>1</v>
      </c>
      <c r="G168" s="27">
        <v>10</v>
      </c>
      <c r="H168" s="35" t="s">
        <v>816</v>
      </c>
    </row>
    <row r="169" spans="1:8" x14ac:dyDescent="0.25">
      <c r="A169" s="72" t="s">
        <v>294</v>
      </c>
      <c r="B169" s="73"/>
      <c r="C169" s="73"/>
      <c r="D169" s="74"/>
      <c r="E169" s="73"/>
      <c r="F169" s="73"/>
      <c r="G169" s="73"/>
      <c r="H169" s="75"/>
    </row>
    <row r="170" spans="1:8" x14ac:dyDescent="0.25">
      <c r="A170" s="71"/>
      <c r="B170" t="s">
        <v>295</v>
      </c>
      <c r="C170" s="10" t="s">
        <v>12</v>
      </c>
      <c r="D170" s="6">
        <v>25.146687500000002</v>
      </c>
      <c r="E170" s="14">
        <f t="shared" si="7"/>
        <v>0</v>
      </c>
      <c r="F170" s="11">
        <v>25</v>
      </c>
      <c r="G170" s="11">
        <v>500</v>
      </c>
      <c r="H170" s="34" t="s">
        <v>817</v>
      </c>
    </row>
    <row r="171" spans="1:8" x14ac:dyDescent="0.25">
      <c r="A171" s="71"/>
      <c r="B171" s="8" t="s">
        <v>296</v>
      </c>
      <c r="C171" s="12" t="s">
        <v>256</v>
      </c>
      <c r="D171" s="9">
        <v>102.1783125</v>
      </c>
      <c r="E171" s="15">
        <f t="shared" si="7"/>
        <v>0</v>
      </c>
      <c r="F171" s="13">
        <v>25</v>
      </c>
      <c r="G171" s="13">
        <v>500</v>
      </c>
      <c r="H171" s="35" t="s">
        <v>818</v>
      </c>
    </row>
    <row r="172" spans="1:8" x14ac:dyDescent="0.25">
      <c r="A172" s="71"/>
      <c r="B172" s="23" t="s">
        <v>297</v>
      </c>
      <c r="C172" s="24" t="s">
        <v>13</v>
      </c>
      <c r="D172" s="9">
        <v>32.378747500000003</v>
      </c>
      <c r="E172" s="26">
        <f t="shared" si="7"/>
        <v>0</v>
      </c>
      <c r="F172" s="13">
        <v>25</v>
      </c>
      <c r="G172" s="13">
        <v>250</v>
      </c>
      <c r="H172" s="35" t="s">
        <v>819</v>
      </c>
    </row>
    <row r="173" spans="1:8" x14ac:dyDescent="0.25">
      <c r="A173" s="71"/>
      <c r="B173" s="23" t="s">
        <v>298</v>
      </c>
      <c r="C173" s="24" t="s">
        <v>14</v>
      </c>
      <c r="D173" s="9">
        <v>41.189637500000011</v>
      </c>
      <c r="E173" s="26">
        <f t="shared" si="7"/>
        <v>0</v>
      </c>
      <c r="F173" s="13">
        <v>10</v>
      </c>
      <c r="G173" s="13">
        <v>130</v>
      </c>
      <c r="H173" s="35" t="s">
        <v>820</v>
      </c>
    </row>
    <row r="174" spans="1:8" x14ac:dyDescent="0.25">
      <c r="A174" s="71"/>
      <c r="B174" s="23" t="s">
        <v>299</v>
      </c>
      <c r="C174" s="24" t="s">
        <v>15</v>
      </c>
      <c r="D174" s="9">
        <v>127.32500000000002</v>
      </c>
      <c r="E174" s="26">
        <f t="shared" si="7"/>
        <v>0</v>
      </c>
      <c r="F174" s="13">
        <v>10</v>
      </c>
      <c r="G174" s="13">
        <v>80</v>
      </c>
      <c r="H174" s="35" t="s">
        <v>821</v>
      </c>
    </row>
    <row r="175" spans="1:8" x14ac:dyDescent="0.25">
      <c r="A175" s="71"/>
      <c r="B175" s="23" t="s">
        <v>300</v>
      </c>
      <c r="C175" s="24" t="s">
        <v>16</v>
      </c>
      <c r="D175" s="9">
        <v>154.20330749999999</v>
      </c>
      <c r="E175" s="26">
        <f t="shared" si="7"/>
        <v>0</v>
      </c>
      <c r="F175" s="13">
        <v>1</v>
      </c>
      <c r="G175" s="13">
        <v>65</v>
      </c>
      <c r="H175" s="35" t="s">
        <v>822</v>
      </c>
    </row>
    <row r="176" spans="1:8" x14ac:dyDescent="0.25">
      <c r="A176" s="71"/>
      <c r="B176" s="8" t="s">
        <v>301</v>
      </c>
      <c r="C176" s="12" t="s">
        <v>17</v>
      </c>
      <c r="D176" s="9">
        <v>249.30235000000002</v>
      </c>
      <c r="E176" s="15">
        <f t="shared" si="7"/>
        <v>0</v>
      </c>
      <c r="F176" s="13">
        <v>1</v>
      </c>
      <c r="G176" s="13">
        <v>25</v>
      </c>
      <c r="H176" s="35" t="s">
        <v>823</v>
      </c>
    </row>
    <row r="177" spans="1:8" x14ac:dyDescent="0.25">
      <c r="A177" s="72" t="s">
        <v>302</v>
      </c>
      <c r="B177" s="73"/>
      <c r="C177" s="73"/>
      <c r="D177" s="74"/>
      <c r="E177" s="73"/>
      <c r="F177" s="74"/>
      <c r="G177" s="74"/>
      <c r="H177" s="76"/>
    </row>
    <row r="178" spans="1:8" x14ac:dyDescent="0.25">
      <c r="A178" s="68"/>
      <c r="B178" s="4" t="s">
        <v>303</v>
      </c>
      <c r="C178" s="10" t="s">
        <v>10</v>
      </c>
      <c r="D178" s="9">
        <v>23.898902500000002</v>
      </c>
      <c r="E178" s="18">
        <f t="shared" ref="E178:E186" si="8">D178*$H$5</f>
        <v>0</v>
      </c>
      <c r="F178" s="38">
        <v>25</v>
      </c>
      <c r="G178" s="38">
        <v>1600</v>
      </c>
      <c r="H178" s="35" t="s">
        <v>824</v>
      </c>
    </row>
    <row r="179" spans="1:8" x14ac:dyDescent="0.25">
      <c r="A179" s="68"/>
      <c r="B179" s="23" t="s">
        <v>304</v>
      </c>
      <c r="C179" s="24" t="s">
        <v>11</v>
      </c>
      <c r="D179" s="9">
        <v>24.841107500000003</v>
      </c>
      <c r="E179" s="26">
        <f t="shared" si="8"/>
        <v>0</v>
      </c>
      <c r="F179" s="38">
        <v>25</v>
      </c>
      <c r="G179" s="38">
        <v>600</v>
      </c>
      <c r="H179" s="35" t="s">
        <v>825</v>
      </c>
    </row>
    <row r="180" spans="1:8" x14ac:dyDescent="0.25">
      <c r="A180" s="68"/>
      <c r="B180" s="4" t="s">
        <v>305</v>
      </c>
      <c r="C180" s="10" t="s">
        <v>12</v>
      </c>
      <c r="D180" s="6">
        <v>18.08015</v>
      </c>
      <c r="E180" s="18">
        <f t="shared" si="8"/>
        <v>0</v>
      </c>
      <c r="F180" s="39">
        <v>25</v>
      </c>
      <c r="G180" s="39">
        <v>500</v>
      </c>
      <c r="H180" s="34" t="s">
        <v>826</v>
      </c>
    </row>
    <row r="181" spans="1:8" x14ac:dyDescent="0.25">
      <c r="A181" s="68"/>
      <c r="B181" s="4" t="s">
        <v>311</v>
      </c>
      <c r="C181" s="10" t="s">
        <v>256</v>
      </c>
      <c r="D181" s="9">
        <v>48.256175000000006</v>
      </c>
      <c r="E181" s="18">
        <f t="shared" si="8"/>
        <v>0</v>
      </c>
      <c r="F181" s="38">
        <v>25</v>
      </c>
      <c r="G181" s="38">
        <v>300</v>
      </c>
      <c r="H181" s="35" t="s">
        <v>827</v>
      </c>
    </row>
    <row r="182" spans="1:8" x14ac:dyDescent="0.25">
      <c r="A182" s="68" t="s">
        <v>101</v>
      </c>
      <c r="B182" s="28" t="s">
        <v>306</v>
      </c>
      <c r="C182" s="41" t="s">
        <v>13</v>
      </c>
      <c r="D182" s="9">
        <v>23.2622775</v>
      </c>
      <c r="E182" s="30">
        <f t="shared" si="8"/>
        <v>0</v>
      </c>
      <c r="F182" s="38">
        <v>25</v>
      </c>
      <c r="G182" s="38">
        <v>250</v>
      </c>
      <c r="H182" s="35" t="s">
        <v>828</v>
      </c>
    </row>
    <row r="183" spans="1:8" x14ac:dyDescent="0.25">
      <c r="A183" s="68"/>
      <c r="B183" s="28" t="s">
        <v>307</v>
      </c>
      <c r="C183" s="41" t="s">
        <v>14</v>
      </c>
      <c r="D183" s="9">
        <v>41.660740000000004</v>
      </c>
      <c r="E183" s="30">
        <f t="shared" si="8"/>
        <v>0</v>
      </c>
      <c r="F183" s="27">
        <v>10</v>
      </c>
      <c r="G183" s="27">
        <v>140</v>
      </c>
      <c r="H183" s="35" t="s">
        <v>829</v>
      </c>
    </row>
    <row r="184" spans="1:8" x14ac:dyDescent="0.25">
      <c r="A184" s="68"/>
      <c r="B184" s="28" t="s">
        <v>308</v>
      </c>
      <c r="C184" s="41" t="s">
        <v>15</v>
      </c>
      <c r="D184" s="9">
        <v>67.278530000000003</v>
      </c>
      <c r="E184" s="30">
        <f t="shared" si="8"/>
        <v>0</v>
      </c>
      <c r="F184" s="38">
        <v>1</v>
      </c>
      <c r="G184" s="38">
        <v>75</v>
      </c>
      <c r="H184" s="35" t="s">
        <v>830</v>
      </c>
    </row>
    <row r="185" spans="1:8" x14ac:dyDescent="0.25">
      <c r="A185" s="68"/>
      <c r="B185" s="28" t="s">
        <v>309</v>
      </c>
      <c r="C185" s="41" t="s">
        <v>16</v>
      </c>
      <c r="D185" s="9">
        <v>88.338084999999992</v>
      </c>
      <c r="E185" s="30">
        <f t="shared" si="8"/>
        <v>0</v>
      </c>
      <c r="F185" s="38">
        <v>1</v>
      </c>
      <c r="G185" s="38">
        <v>80</v>
      </c>
      <c r="H185" s="35" t="s">
        <v>831</v>
      </c>
    </row>
    <row r="186" spans="1:8" x14ac:dyDescent="0.25">
      <c r="A186" s="68"/>
      <c r="B186" s="23" t="s">
        <v>310</v>
      </c>
      <c r="C186" s="24" t="s">
        <v>17</v>
      </c>
      <c r="D186" s="9">
        <v>117.41911500000001</v>
      </c>
      <c r="E186" s="26">
        <f t="shared" si="8"/>
        <v>0</v>
      </c>
      <c r="F186" s="38">
        <v>1</v>
      </c>
      <c r="G186" s="38">
        <v>30</v>
      </c>
      <c r="H186" s="35" t="s">
        <v>832</v>
      </c>
    </row>
    <row r="187" spans="1:8" x14ac:dyDescent="0.25">
      <c r="A187" s="72" t="s">
        <v>322</v>
      </c>
      <c r="B187" s="73"/>
      <c r="C187" s="73"/>
      <c r="D187" s="74"/>
      <c r="E187" s="73"/>
      <c r="F187" s="74"/>
      <c r="G187" s="74"/>
      <c r="H187" s="76"/>
    </row>
    <row r="188" spans="1:8" x14ac:dyDescent="0.25">
      <c r="A188" s="68"/>
      <c r="B188" s="4" t="s">
        <v>324</v>
      </c>
      <c r="C188" s="10" t="s">
        <v>9</v>
      </c>
      <c r="D188" s="32">
        <v>2.5210349999999999</v>
      </c>
      <c r="E188" s="18">
        <f t="shared" ref="E188:E217" si="9">D188*$H$5</f>
        <v>0</v>
      </c>
      <c r="F188" s="36">
        <v>25</v>
      </c>
      <c r="G188" s="36">
        <v>5000</v>
      </c>
      <c r="H188" s="34" t="s">
        <v>834</v>
      </c>
    </row>
    <row r="189" spans="1:8" x14ac:dyDescent="0.25">
      <c r="A189" s="67"/>
      <c r="B189" s="4" t="s">
        <v>323</v>
      </c>
      <c r="C189" s="10" t="s">
        <v>340</v>
      </c>
      <c r="D189" s="16">
        <v>5.6532300000000015</v>
      </c>
      <c r="E189" s="18">
        <f t="shared" si="9"/>
        <v>0</v>
      </c>
      <c r="F189" s="39">
        <v>25</v>
      </c>
      <c r="G189" s="39">
        <v>2800</v>
      </c>
      <c r="H189" s="34" t="s">
        <v>833</v>
      </c>
    </row>
    <row r="190" spans="1:8" x14ac:dyDescent="0.25">
      <c r="A190" s="67"/>
      <c r="B190" s="4" t="s">
        <v>325</v>
      </c>
      <c r="C190" s="10" t="s">
        <v>10</v>
      </c>
      <c r="D190" s="16">
        <v>2.0372000000000003</v>
      </c>
      <c r="E190" s="18">
        <f t="shared" si="9"/>
        <v>0</v>
      </c>
      <c r="F190" s="39">
        <v>25</v>
      </c>
      <c r="G190" s="39">
        <v>2000</v>
      </c>
      <c r="H190" s="34" t="s">
        <v>835</v>
      </c>
    </row>
    <row r="191" spans="1:8" x14ac:dyDescent="0.25">
      <c r="A191" s="67"/>
      <c r="B191" s="4" t="s">
        <v>326</v>
      </c>
      <c r="C191" s="10" t="s">
        <v>11</v>
      </c>
      <c r="D191" s="16">
        <v>2.6738250000000003</v>
      </c>
      <c r="E191" s="18">
        <f t="shared" si="9"/>
        <v>0</v>
      </c>
      <c r="F191" s="39">
        <v>25</v>
      </c>
      <c r="G191" s="39">
        <v>1200</v>
      </c>
      <c r="H191" s="34" t="s">
        <v>836</v>
      </c>
    </row>
    <row r="192" spans="1:8" x14ac:dyDescent="0.25">
      <c r="A192" s="71"/>
      <c r="B192" s="4" t="s">
        <v>327</v>
      </c>
      <c r="C192" s="10" t="s">
        <v>12</v>
      </c>
      <c r="D192" s="16">
        <v>2.0372000000000003</v>
      </c>
      <c r="E192" s="18">
        <f t="shared" si="9"/>
        <v>0</v>
      </c>
      <c r="F192" s="39">
        <v>25</v>
      </c>
      <c r="G192" s="39">
        <v>800</v>
      </c>
      <c r="H192" s="34" t="s">
        <v>837</v>
      </c>
    </row>
    <row r="193" spans="1:8" x14ac:dyDescent="0.25">
      <c r="A193" s="71"/>
      <c r="B193" s="4" t="s">
        <v>328</v>
      </c>
      <c r="C193" s="10" t="s">
        <v>133</v>
      </c>
      <c r="D193" s="16">
        <v>5.9715425000000009</v>
      </c>
      <c r="E193" s="18">
        <f t="shared" si="9"/>
        <v>0</v>
      </c>
      <c r="F193" s="39">
        <v>25</v>
      </c>
      <c r="G193" s="39">
        <v>400</v>
      </c>
      <c r="H193" s="34" t="s">
        <v>838</v>
      </c>
    </row>
    <row r="194" spans="1:8" x14ac:dyDescent="0.25">
      <c r="A194" s="71"/>
      <c r="B194" s="4" t="s">
        <v>329</v>
      </c>
      <c r="C194" s="10" t="s">
        <v>13</v>
      </c>
      <c r="D194" s="16">
        <v>4.4054450000000003</v>
      </c>
      <c r="E194" s="18">
        <f t="shared" si="9"/>
        <v>0</v>
      </c>
      <c r="F194" s="39">
        <v>25</v>
      </c>
      <c r="G194" s="39">
        <v>300</v>
      </c>
      <c r="H194" s="34" t="s">
        <v>839</v>
      </c>
    </row>
    <row r="195" spans="1:8" x14ac:dyDescent="0.25">
      <c r="A195" s="71"/>
      <c r="B195" s="4" t="s">
        <v>330</v>
      </c>
      <c r="C195" s="10" t="s">
        <v>14</v>
      </c>
      <c r="D195" s="16">
        <v>8.7981575000000003</v>
      </c>
      <c r="E195" s="18">
        <f t="shared" si="9"/>
        <v>0</v>
      </c>
      <c r="F195" s="39">
        <v>10</v>
      </c>
      <c r="G195" s="39">
        <v>150</v>
      </c>
      <c r="H195" s="34" t="s">
        <v>840</v>
      </c>
    </row>
    <row r="196" spans="1:8" x14ac:dyDescent="0.25">
      <c r="A196" s="71"/>
      <c r="B196" s="4" t="s">
        <v>331</v>
      </c>
      <c r="C196" s="10" t="s">
        <v>15</v>
      </c>
      <c r="D196" s="16">
        <v>14.616910000000003</v>
      </c>
      <c r="E196" s="18">
        <f t="shared" si="9"/>
        <v>0</v>
      </c>
      <c r="F196" s="39">
        <v>1</v>
      </c>
      <c r="G196" s="39">
        <v>80</v>
      </c>
      <c r="H196" s="34" t="s">
        <v>841</v>
      </c>
    </row>
    <row r="197" spans="1:8" x14ac:dyDescent="0.25">
      <c r="A197" s="71"/>
      <c r="B197" s="4" t="s">
        <v>332</v>
      </c>
      <c r="C197" s="10" t="s">
        <v>16</v>
      </c>
      <c r="D197" s="16">
        <v>19.340667499999999</v>
      </c>
      <c r="E197" s="18">
        <f t="shared" si="9"/>
        <v>0</v>
      </c>
      <c r="F197" s="39">
        <v>1</v>
      </c>
      <c r="G197" s="39">
        <v>60</v>
      </c>
      <c r="H197" s="34" t="s">
        <v>842</v>
      </c>
    </row>
    <row r="198" spans="1:8" x14ac:dyDescent="0.25">
      <c r="A198" s="71"/>
      <c r="B198" s="4" t="s">
        <v>333</v>
      </c>
      <c r="C198" s="10" t="s">
        <v>17</v>
      </c>
      <c r="D198" s="16">
        <v>32.378747500000003</v>
      </c>
      <c r="E198" s="18">
        <f t="shared" si="9"/>
        <v>0</v>
      </c>
      <c r="F198" s="39">
        <v>1</v>
      </c>
      <c r="G198" s="39">
        <v>40</v>
      </c>
      <c r="H198" s="34" t="s">
        <v>843</v>
      </c>
    </row>
    <row r="199" spans="1:8" x14ac:dyDescent="0.25">
      <c r="A199" s="71"/>
      <c r="B199" s="4" t="s">
        <v>334</v>
      </c>
      <c r="C199" s="10" t="s">
        <v>18</v>
      </c>
      <c r="D199" s="16">
        <v>72.931760000000011</v>
      </c>
      <c r="E199" s="18">
        <f t="shared" si="9"/>
        <v>0</v>
      </c>
      <c r="F199" s="39">
        <v>1</v>
      </c>
      <c r="G199" s="39">
        <v>24</v>
      </c>
      <c r="H199" s="34" t="s">
        <v>844</v>
      </c>
    </row>
    <row r="200" spans="1:8" x14ac:dyDescent="0.25">
      <c r="A200" s="71"/>
      <c r="B200" s="4" t="s">
        <v>335</v>
      </c>
      <c r="C200" s="10" t="s">
        <v>19</v>
      </c>
      <c r="D200" s="16">
        <v>105.62882</v>
      </c>
      <c r="E200" s="18">
        <f t="shared" si="9"/>
        <v>0</v>
      </c>
      <c r="F200" s="39">
        <v>1</v>
      </c>
      <c r="G200" s="39">
        <v>12</v>
      </c>
      <c r="H200" s="34" t="s">
        <v>845</v>
      </c>
    </row>
    <row r="201" spans="1:8" x14ac:dyDescent="0.25">
      <c r="A201" s="71"/>
      <c r="B201" s="4" t="s">
        <v>336</v>
      </c>
      <c r="C201" s="10" t="s">
        <v>20</v>
      </c>
      <c r="D201" s="16">
        <v>240.35140250000001</v>
      </c>
      <c r="E201" s="18">
        <f t="shared" si="9"/>
        <v>0</v>
      </c>
      <c r="F201" s="39">
        <v>1</v>
      </c>
      <c r="G201" s="39">
        <v>5</v>
      </c>
      <c r="H201" s="34" t="s">
        <v>846</v>
      </c>
    </row>
    <row r="202" spans="1:8" x14ac:dyDescent="0.25">
      <c r="A202" s="71"/>
      <c r="B202" s="4" t="s">
        <v>337</v>
      </c>
      <c r="C202" s="10" t="s">
        <v>135</v>
      </c>
      <c r="D202" s="16">
        <v>672.14867500000003</v>
      </c>
      <c r="E202" s="18">
        <f t="shared" si="9"/>
        <v>0</v>
      </c>
      <c r="F202" s="39">
        <v>1</v>
      </c>
      <c r="G202" s="39">
        <v>2</v>
      </c>
      <c r="H202" s="34" t="s">
        <v>847</v>
      </c>
    </row>
    <row r="203" spans="1:8" x14ac:dyDescent="0.25">
      <c r="A203" s="71"/>
      <c r="B203" s="4" t="s">
        <v>338</v>
      </c>
      <c r="C203" s="10" t="s">
        <v>21</v>
      </c>
      <c r="D203" s="16">
        <v>884.83235500000012</v>
      </c>
      <c r="E203" s="18">
        <f t="shared" si="9"/>
        <v>0</v>
      </c>
      <c r="F203" s="39">
        <v>1</v>
      </c>
      <c r="G203" s="39">
        <v>1</v>
      </c>
      <c r="H203" s="34" t="s">
        <v>848</v>
      </c>
    </row>
    <row r="204" spans="1:8" x14ac:dyDescent="0.25">
      <c r="A204" s="77"/>
      <c r="B204" s="8" t="s">
        <v>339</v>
      </c>
      <c r="C204" s="12" t="s">
        <v>136</v>
      </c>
      <c r="D204" s="9">
        <v>3379.1418375000003</v>
      </c>
      <c r="E204" s="15">
        <f t="shared" si="9"/>
        <v>0</v>
      </c>
      <c r="F204" s="38">
        <v>1</v>
      </c>
      <c r="G204" s="38">
        <v>1</v>
      </c>
      <c r="H204" s="35" t="s">
        <v>849</v>
      </c>
    </row>
    <row r="205" spans="1:8" x14ac:dyDescent="0.25">
      <c r="A205" s="72" t="s">
        <v>312</v>
      </c>
      <c r="B205" s="74"/>
      <c r="C205" s="74"/>
      <c r="D205" s="74"/>
      <c r="E205" s="74"/>
      <c r="F205" s="74"/>
      <c r="G205" s="74"/>
      <c r="H205" s="75"/>
    </row>
    <row r="206" spans="1:8" x14ac:dyDescent="0.25">
      <c r="A206" s="66"/>
      <c r="B206" s="28" t="s">
        <v>313</v>
      </c>
      <c r="C206" s="10" t="s">
        <v>12</v>
      </c>
      <c r="D206" s="6">
        <v>2.6738250000000003</v>
      </c>
      <c r="E206" s="30">
        <f t="shared" si="9"/>
        <v>0</v>
      </c>
      <c r="F206" s="45">
        <v>25</v>
      </c>
      <c r="G206" s="45">
        <v>800</v>
      </c>
      <c r="H206" s="40" t="s">
        <v>850</v>
      </c>
    </row>
    <row r="207" spans="1:8" x14ac:dyDescent="0.25">
      <c r="A207" s="68"/>
      <c r="B207" s="4" t="s">
        <v>314</v>
      </c>
      <c r="C207" s="10" t="s">
        <v>13</v>
      </c>
      <c r="D207" s="6">
        <v>5.6532300000000015</v>
      </c>
      <c r="E207" s="18">
        <f t="shared" si="9"/>
        <v>0</v>
      </c>
      <c r="F207" s="45">
        <v>25</v>
      </c>
      <c r="G207" s="45">
        <v>300</v>
      </c>
      <c r="H207" s="34" t="s">
        <v>851</v>
      </c>
    </row>
    <row r="208" spans="1:8" x14ac:dyDescent="0.25">
      <c r="A208" s="68"/>
      <c r="B208" s="4" t="s">
        <v>315</v>
      </c>
      <c r="C208" s="10" t="s">
        <v>14</v>
      </c>
      <c r="D208" s="6">
        <v>11.943085000000002</v>
      </c>
      <c r="E208" s="18">
        <f t="shared" si="9"/>
        <v>0</v>
      </c>
      <c r="F208" s="45">
        <v>10</v>
      </c>
      <c r="G208" s="45">
        <v>150</v>
      </c>
      <c r="H208" s="34" t="s">
        <v>852</v>
      </c>
    </row>
    <row r="209" spans="1:8" x14ac:dyDescent="0.25">
      <c r="A209" s="68"/>
      <c r="B209" s="4" t="s">
        <v>316</v>
      </c>
      <c r="C209" s="10" t="s">
        <v>15</v>
      </c>
      <c r="D209" s="6">
        <v>18.08015</v>
      </c>
      <c r="E209" s="18">
        <f t="shared" si="9"/>
        <v>0</v>
      </c>
      <c r="F209" s="45">
        <v>1</v>
      </c>
      <c r="G209" s="45">
        <v>80</v>
      </c>
      <c r="H209" s="34" t="s">
        <v>853</v>
      </c>
    </row>
    <row r="210" spans="1:8" x14ac:dyDescent="0.25">
      <c r="A210" s="67"/>
      <c r="B210" s="4" t="s">
        <v>317</v>
      </c>
      <c r="C210" s="10" t="s">
        <v>16</v>
      </c>
      <c r="D210" s="6">
        <v>24.370005000000003</v>
      </c>
      <c r="E210" s="18">
        <f t="shared" si="9"/>
        <v>0</v>
      </c>
      <c r="F210" s="45">
        <v>1</v>
      </c>
      <c r="G210" s="45">
        <v>60</v>
      </c>
      <c r="H210" s="34" t="s">
        <v>854</v>
      </c>
    </row>
    <row r="211" spans="1:8" x14ac:dyDescent="0.25">
      <c r="A211" s="67"/>
      <c r="B211" s="4" t="s">
        <v>318</v>
      </c>
      <c r="C211" s="10" t="s">
        <v>17</v>
      </c>
      <c r="D211" s="6">
        <v>41.189637500000011</v>
      </c>
      <c r="E211" s="18">
        <f t="shared" si="9"/>
        <v>0</v>
      </c>
      <c r="F211" s="45">
        <v>1</v>
      </c>
      <c r="G211" s="45">
        <v>40</v>
      </c>
      <c r="H211" s="34" t="s">
        <v>855</v>
      </c>
    </row>
    <row r="212" spans="1:8" x14ac:dyDescent="0.25">
      <c r="A212" s="67"/>
      <c r="B212" s="4" t="s">
        <v>319</v>
      </c>
      <c r="C212" s="10" t="s">
        <v>18</v>
      </c>
      <c r="D212" s="6">
        <v>53.922137500000005</v>
      </c>
      <c r="E212" s="18">
        <f t="shared" si="9"/>
        <v>0</v>
      </c>
      <c r="F212" s="45">
        <v>1</v>
      </c>
      <c r="G212" s="45">
        <v>24</v>
      </c>
      <c r="H212" s="34" t="s">
        <v>856</v>
      </c>
    </row>
    <row r="213" spans="1:8" x14ac:dyDescent="0.25">
      <c r="A213" s="67"/>
      <c r="B213" s="4" t="s">
        <v>320</v>
      </c>
      <c r="C213" s="10" t="s">
        <v>19</v>
      </c>
      <c r="D213" s="6">
        <v>105.47603000000001</v>
      </c>
      <c r="E213" s="18">
        <f t="shared" si="9"/>
        <v>0</v>
      </c>
      <c r="F213" s="45">
        <v>1</v>
      </c>
      <c r="G213" s="45">
        <v>12</v>
      </c>
      <c r="H213" s="34" t="s">
        <v>857</v>
      </c>
    </row>
    <row r="214" spans="1:8" x14ac:dyDescent="0.25">
      <c r="A214" s="67"/>
      <c r="B214" s="4" t="s">
        <v>321</v>
      </c>
      <c r="C214" s="10" t="s">
        <v>20</v>
      </c>
      <c r="D214" s="6">
        <v>201.98837999999998</v>
      </c>
      <c r="E214" s="18">
        <f t="shared" si="9"/>
        <v>0</v>
      </c>
      <c r="F214" s="45">
        <v>1</v>
      </c>
      <c r="G214" s="45">
        <v>5</v>
      </c>
      <c r="H214" s="35" t="s">
        <v>858</v>
      </c>
    </row>
    <row r="215" spans="1:8" x14ac:dyDescent="0.25">
      <c r="A215" s="72" t="s">
        <v>366</v>
      </c>
      <c r="B215" s="73"/>
      <c r="C215" s="73"/>
      <c r="D215" s="73"/>
      <c r="E215" s="73"/>
      <c r="F215" s="73"/>
      <c r="G215" s="73"/>
      <c r="H215" s="76"/>
    </row>
    <row r="216" spans="1:8" x14ac:dyDescent="0.25">
      <c r="A216" s="66"/>
      <c r="B216" s="28" t="s">
        <v>341</v>
      </c>
      <c r="C216" s="10" t="s">
        <v>12</v>
      </c>
      <c r="D216" s="6">
        <v>2.0372000000000003</v>
      </c>
      <c r="E216" s="30">
        <f t="shared" si="9"/>
        <v>0</v>
      </c>
      <c r="F216" s="45">
        <v>25</v>
      </c>
      <c r="G216" s="45">
        <v>800</v>
      </c>
      <c r="H216" s="40" t="s">
        <v>859</v>
      </c>
    </row>
    <row r="217" spans="1:8" x14ac:dyDescent="0.25">
      <c r="A217" s="67"/>
      <c r="B217" s="4" t="s">
        <v>342</v>
      </c>
      <c r="C217" s="10" t="s">
        <v>13</v>
      </c>
      <c r="D217" s="6">
        <v>4.0871325000000001</v>
      </c>
      <c r="E217" s="18">
        <f t="shared" si="9"/>
        <v>0</v>
      </c>
      <c r="F217" s="45">
        <v>25</v>
      </c>
      <c r="G217" s="45">
        <v>300</v>
      </c>
      <c r="H217" s="34" t="s">
        <v>860</v>
      </c>
    </row>
    <row r="218" spans="1:8" x14ac:dyDescent="0.25">
      <c r="A218" s="67"/>
      <c r="B218" s="4" t="s">
        <v>343</v>
      </c>
      <c r="C218" s="10" t="s">
        <v>14</v>
      </c>
      <c r="D218" s="6">
        <v>8.3270550000000014</v>
      </c>
      <c r="E218" s="18">
        <f t="shared" ref="E218:E288" si="10">D218*$H$5</f>
        <v>0</v>
      </c>
      <c r="F218" s="45">
        <v>10</v>
      </c>
      <c r="G218" s="45">
        <v>160</v>
      </c>
      <c r="H218" s="34" t="s">
        <v>861</v>
      </c>
    </row>
    <row r="219" spans="1:8" x14ac:dyDescent="0.25">
      <c r="A219" s="67"/>
      <c r="B219" s="4" t="s">
        <v>344</v>
      </c>
      <c r="C219" s="10" t="s">
        <v>15</v>
      </c>
      <c r="D219" s="6">
        <v>14.616910000000003</v>
      </c>
      <c r="E219" s="18">
        <f t="shared" si="10"/>
        <v>0</v>
      </c>
      <c r="F219" s="45">
        <v>1</v>
      </c>
      <c r="G219" s="45">
        <v>80</v>
      </c>
      <c r="H219" s="34" t="s">
        <v>862</v>
      </c>
    </row>
    <row r="220" spans="1:8" x14ac:dyDescent="0.25">
      <c r="A220" s="68"/>
      <c r="B220" s="4" t="s">
        <v>345</v>
      </c>
      <c r="C220" s="10" t="s">
        <v>16</v>
      </c>
      <c r="D220" s="6">
        <v>19.340667499999999</v>
      </c>
      <c r="E220" s="18">
        <f t="shared" si="10"/>
        <v>0</v>
      </c>
      <c r="F220" s="45">
        <v>1</v>
      </c>
      <c r="G220" s="45">
        <v>60</v>
      </c>
      <c r="H220" s="34" t="s">
        <v>863</v>
      </c>
    </row>
    <row r="221" spans="1:8" x14ac:dyDescent="0.25">
      <c r="A221" s="68"/>
      <c r="B221" s="4" t="s">
        <v>346</v>
      </c>
      <c r="C221" s="10" t="s">
        <v>17</v>
      </c>
      <c r="D221" s="6">
        <v>32.378747500000003</v>
      </c>
      <c r="E221" s="18">
        <f t="shared" si="10"/>
        <v>0</v>
      </c>
      <c r="F221" s="45">
        <v>1</v>
      </c>
      <c r="G221" s="45">
        <v>38</v>
      </c>
      <c r="H221" s="35" t="s">
        <v>864</v>
      </c>
    </row>
    <row r="222" spans="1:8" x14ac:dyDescent="0.25">
      <c r="A222" s="72" t="s">
        <v>365</v>
      </c>
      <c r="B222" s="73"/>
      <c r="C222" s="73"/>
      <c r="D222" s="73"/>
      <c r="E222" s="73"/>
      <c r="F222" s="73"/>
      <c r="G222" s="73"/>
      <c r="H222" s="76"/>
    </row>
    <row r="223" spans="1:8" x14ac:dyDescent="0.25">
      <c r="A223" s="68"/>
      <c r="B223" s="8" t="s">
        <v>347</v>
      </c>
      <c r="C223" s="12" t="s">
        <v>22</v>
      </c>
      <c r="D223" s="9">
        <v>9.9950124999999996</v>
      </c>
      <c r="E223" s="15">
        <f t="shared" si="10"/>
        <v>0</v>
      </c>
      <c r="F223" s="27">
        <v>25</v>
      </c>
      <c r="G223" s="27">
        <v>4000</v>
      </c>
      <c r="H223" s="35" t="s">
        <v>865</v>
      </c>
    </row>
    <row r="224" spans="1:8" x14ac:dyDescent="0.25">
      <c r="A224" s="67"/>
      <c r="B224" s="23" t="s">
        <v>348</v>
      </c>
      <c r="C224" s="24" t="s">
        <v>23</v>
      </c>
      <c r="D224" s="9">
        <v>9.8167574999999996</v>
      </c>
      <c r="E224" s="26">
        <f t="shared" si="10"/>
        <v>0</v>
      </c>
      <c r="F224" s="46">
        <v>25</v>
      </c>
      <c r="G224" s="46">
        <v>2500</v>
      </c>
      <c r="H224" s="35" t="s">
        <v>866</v>
      </c>
    </row>
    <row r="225" spans="1:8" x14ac:dyDescent="0.25">
      <c r="A225" s="67"/>
      <c r="B225" s="4" t="s">
        <v>349</v>
      </c>
      <c r="C225" s="10" t="s">
        <v>25</v>
      </c>
      <c r="D225" s="6">
        <v>14.209470000000001</v>
      </c>
      <c r="E225" s="18">
        <f t="shared" si="10"/>
        <v>0</v>
      </c>
      <c r="F225" s="44">
        <v>25</v>
      </c>
      <c r="G225" s="44">
        <v>1700</v>
      </c>
      <c r="H225" s="34" t="s">
        <v>867</v>
      </c>
    </row>
    <row r="226" spans="1:8" x14ac:dyDescent="0.25">
      <c r="A226" s="67"/>
      <c r="B226" s="8" t="s">
        <v>350</v>
      </c>
      <c r="C226" s="12" t="s">
        <v>26</v>
      </c>
      <c r="D226" s="9">
        <v>12.477850000000002</v>
      </c>
      <c r="E226" s="15">
        <f t="shared" si="10"/>
        <v>0</v>
      </c>
      <c r="F226" s="46">
        <v>25</v>
      </c>
      <c r="G226" s="46">
        <v>1700</v>
      </c>
      <c r="H226" s="35" t="s">
        <v>868</v>
      </c>
    </row>
    <row r="227" spans="1:8" x14ac:dyDescent="0.25">
      <c r="A227" s="71"/>
      <c r="B227" s="4" t="s">
        <v>351</v>
      </c>
      <c r="C227" s="10" t="s">
        <v>28</v>
      </c>
      <c r="D227" s="6">
        <v>23.17315</v>
      </c>
      <c r="E227" s="18">
        <f t="shared" si="10"/>
        <v>0</v>
      </c>
      <c r="F227" s="44">
        <v>25</v>
      </c>
      <c r="G227" s="44">
        <v>650</v>
      </c>
      <c r="H227" s="34" t="s">
        <v>869</v>
      </c>
    </row>
    <row r="228" spans="1:8" x14ac:dyDescent="0.25">
      <c r="A228" s="71"/>
      <c r="B228" s="8" t="s">
        <v>352</v>
      </c>
      <c r="C228" s="12" t="s">
        <v>355</v>
      </c>
      <c r="D228" s="9">
        <v>24.204482500000005</v>
      </c>
      <c r="E228" s="15">
        <f t="shared" si="10"/>
        <v>0</v>
      </c>
      <c r="F228" s="46">
        <v>25</v>
      </c>
      <c r="G228" s="46">
        <v>700</v>
      </c>
      <c r="H228" s="35" t="s">
        <v>870</v>
      </c>
    </row>
    <row r="229" spans="1:8" x14ac:dyDescent="0.25">
      <c r="A229" s="71"/>
      <c r="B229" s="4" t="s">
        <v>353</v>
      </c>
      <c r="C229" s="10" t="s">
        <v>29</v>
      </c>
      <c r="D229" s="6">
        <v>39.916387500000006</v>
      </c>
      <c r="E229" s="18">
        <f t="shared" si="10"/>
        <v>0</v>
      </c>
      <c r="F229" s="44">
        <v>10</v>
      </c>
      <c r="G229" s="44">
        <v>350</v>
      </c>
      <c r="H229" s="34" t="s">
        <v>871</v>
      </c>
    </row>
    <row r="230" spans="1:8" x14ac:dyDescent="0.25">
      <c r="A230" s="77"/>
      <c r="B230" s="4" t="s">
        <v>354</v>
      </c>
      <c r="C230" s="10" t="s">
        <v>30</v>
      </c>
      <c r="D230" s="9">
        <v>35.485477500000002</v>
      </c>
      <c r="E230" s="15">
        <f t="shared" si="10"/>
        <v>0</v>
      </c>
      <c r="F230" s="46">
        <v>10</v>
      </c>
      <c r="G230" s="46">
        <v>330</v>
      </c>
      <c r="H230" s="35" t="s">
        <v>872</v>
      </c>
    </row>
    <row r="231" spans="1:8" x14ac:dyDescent="0.25">
      <c r="A231" s="72" t="s">
        <v>363</v>
      </c>
      <c r="B231" s="73"/>
      <c r="C231" s="73"/>
      <c r="D231" s="74"/>
      <c r="E231" s="73"/>
      <c r="F231" s="74"/>
      <c r="G231" s="74"/>
      <c r="H231" s="75"/>
    </row>
    <row r="232" spans="1:8" x14ac:dyDescent="0.25">
      <c r="A232" s="66"/>
      <c r="B232" s="28" t="s">
        <v>356</v>
      </c>
      <c r="C232" s="10" t="s">
        <v>24</v>
      </c>
      <c r="D232" s="16">
        <v>44.627412499999998</v>
      </c>
      <c r="E232" s="30">
        <f t="shared" si="10"/>
        <v>0</v>
      </c>
      <c r="F232" s="45">
        <v>25</v>
      </c>
      <c r="G232" s="45">
        <v>1800</v>
      </c>
      <c r="H232" s="40" t="s">
        <v>873</v>
      </c>
    </row>
    <row r="233" spans="1:8" x14ac:dyDescent="0.25">
      <c r="A233" s="67"/>
      <c r="B233" s="4" t="s">
        <v>357</v>
      </c>
      <c r="C233" s="10" t="s">
        <v>25</v>
      </c>
      <c r="D233" s="16">
        <v>47.161180000000002</v>
      </c>
      <c r="E233" s="18">
        <f t="shared" si="10"/>
        <v>0</v>
      </c>
      <c r="F233" s="45">
        <v>25</v>
      </c>
      <c r="G233" s="45">
        <v>1800</v>
      </c>
      <c r="H233" s="34" t="s">
        <v>874</v>
      </c>
    </row>
    <row r="234" spans="1:8" x14ac:dyDescent="0.25">
      <c r="A234" s="67"/>
      <c r="B234" s="4"/>
      <c r="C234" s="10"/>
      <c r="D234" s="16"/>
      <c r="E234" s="18"/>
      <c r="H234" s="19"/>
    </row>
    <row r="235" spans="1:8" x14ac:dyDescent="0.25">
      <c r="A235" s="67"/>
      <c r="B235" s="4"/>
      <c r="C235" s="10"/>
      <c r="D235" s="16"/>
      <c r="E235" s="18"/>
      <c r="H235" s="19"/>
    </row>
    <row r="236" spans="1:8" x14ac:dyDescent="0.25">
      <c r="A236" s="72" t="s">
        <v>364</v>
      </c>
      <c r="B236" s="73"/>
      <c r="C236" s="73"/>
      <c r="D236" s="73"/>
      <c r="E236" s="73"/>
      <c r="F236" s="73"/>
      <c r="G236" s="73"/>
      <c r="H236" s="76"/>
    </row>
    <row r="237" spans="1:8" x14ac:dyDescent="0.25">
      <c r="A237" s="68"/>
      <c r="B237" s="4" t="s">
        <v>359</v>
      </c>
      <c r="C237" s="10" t="s">
        <v>133</v>
      </c>
      <c r="D237" s="16">
        <v>122.4484525</v>
      </c>
      <c r="E237" s="18">
        <f t="shared" si="10"/>
        <v>0</v>
      </c>
      <c r="F237" s="45">
        <v>1</v>
      </c>
      <c r="G237" s="45">
        <v>20</v>
      </c>
      <c r="H237" s="40" t="s">
        <v>875</v>
      </c>
    </row>
    <row r="238" spans="1:8" x14ac:dyDescent="0.25">
      <c r="A238" s="67"/>
      <c r="B238" s="4" t="s">
        <v>360</v>
      </c>
      <c r="C238" s="10" t="s">
        <v>13</v>
      </c>
      <c r="D238" s="16">
        <v>91.330222500000005</v>
      </c>
      <c r="E238" s="18">
        <f t="shared" si="10"/>
        <v>0</v>
      </c>
      <c r="F238" s="45">
        <v>1</v>
      </c>
      <c r="G238" s="45">
        <v>15</v>
      </c>
      <c r="H238" s="34" t="s">
        <v>876</v>
      </c>
    </row>
    <row r="239" spans="1:8" x14ac:dyDescent="0.25">
      <c r="A239" s="67"/>
      <c r="B239" s="4" t="s">
        <v>361</v>
      </c>
      <c r="C239" s="10" t="s">
        <v>14</v>
      </c>
      <c r="D239" s="16">
        <v>138.79698250000001</v>
      </c>
      <c r="E239" s="18">
        <f t="shared" si="10"/>
        <v>0</v>
      </c>
      <c r="F239" s="45">
        <v>1</v>
      </c>
      <c r="G239" s="45">
        <v>15</v>
      </c>
      <c r="H239" s="34" t="s">
        <v>877</v>
      </c>
    </row>
    <row r="240" spans="1:8" x14ac:dyDescent="0.25">
      <c r="A240" s="67"/>
      <c r="B240" s="4"/>
      <c r="C240" s="10"/>
      <c r="D240" s="16"/>
      <c r="E240" s="18"/>
      <c r="H240" s="19"/>
    </row>
    <row r="241" spans="1:8" x14ac:dyDescent="0.25">
      <c r="A241" s="72" t="s">
        <v>358</v>
      </c>
      <c r="B241" s="73"/>
      <c r="C241" s="73"/>
      <c r="D241" s="73"/>
      <c r="E241" s="73"/>
      <c r="F241" s="73"/>
      <c r="G241" s="73"/>
      <c r="H241" s="76"/>
    </row>
    <row r="242" spans="1:8" x14ac:dyDescent="0.25">
      <c r="A242" s="68"/>
      <c r="B242" s="4" t="s">
        <v>362</v>
      </c>
      <c r="C242" s="10" t="s">
        <v>12</v>
      </c>
      <c r="D242" s="16">
        <v>66.807427500000003</v>
      </c>
      <c r="E242" s="18">
        <f t="shared" si="10"/>
        <v>0</v>
      </c>
      <c r="F242" s="44">
        <v>1</v>
      </c>
      <c r="G242" s="44">
        <v>200</v>
      </c>
      <c r="H242" s="40" t="s">
        <v>878</v>
      </c>
    </row>
    <row r="243" spans="1:8" x14ac:dyDescent="0.25">
      <c r="A243" s="68"/>
      <c r="B243" s="4"/>
      <c r="C243" s="10"/>
      <c r="D243" s="16"/>
      <c r="E243" s="18"/>
      <c r="F243" s="22"/>
      <c r="G243" s="22"/>
      <c r="H243" s="33"/>
    </row>
    <row r="244" spans="1:8" x14ac:dyDescent="0.25">
      <c r="A244" s="68"/>
      <c r="B244" s="4"/>
      <c r="C244" s="10"/>
      <c r="D244" s="16"/>
      <c r="E244" s="18"/>
      <c r="F244" s="22"/>
      <c r="G244" s="22"/>
      <c r="H244" s="33"/>
    </row>
    <row r="245" spans="1:8" x14ac:dyDescent="0.25">
      <c r="A245" s="68"/>
      <c r="B245" s="4"/>
      <c r="C245" s="10"/>
      <c r="D245" s="16"/>
      <c r="E245" s="18"/>
      <c r="F245" s="22"/>
      <c r="G245" s="22"/>
      <c r="H245" s="33"/>
    </row>
    <row r="246" spans="1:8" x14ac:dyDescent="0.25">
      <c r="A246" s="72" t="s">
        <v>493</v>
      </c>
      <c r="B246" s="73"/>
      <c r="C246" s="73"/>
      <c r="D246" s="73"/>
      <c r="E246" s="73"/>
      <c r="F246" s="73"/>
      <c r="G246" s="73"/>
      <c r="H246" s="76"/>
    </row>
    <row r="247" spans="1:8" x14ac:dyDescent="0.25">
      <c r="A247" s="66"/>
      <c r="B247" s="28" t="s">
        <v>494</v>
      </c>
      <c r="C247" s="10" t="s">
        <v>12</v>
      </c>
      <c r="D247" s="32">
        <v>1.5660974999999999</v>
      </c>
      <c r="E247" s="30">
        <f t="shared" si="10"/>
        <v>0</v>
      </c>
      <c r="F247" s="44">
        <v>25</v>
      </c>
      <c r="G247" s="44">
        <v>1200</v>
      </c>
      <c r="H247" s="40" t="s">
        <v>879</v>
      </c>
    </row>
    <row r="248" spans="1:8" x14ac:dyDescent="0.25">
      <c r="A248" s="68"/>
      <c r="B248" s="4" t="s">
        <v>495</v>
      </c>
      <c r="C248" s="10" t="s">
        <v>13</v>
      </c>
      <c r="D248" s="16">
        <v>2.6738250000000003</v>
      </c>
      <c r="E248" s="18">
        <f t="shared" si="10"/>
        <v>0</v>
      </c>
      <c r="F248" s="44">
        <v>25</v>
      </c>
      <c r="G248" s="44">
        <v>800</v>
      </c>
      <c r="H248" s="34" t="s">
        <v>880</v>
      </c>
    </row>
    <row r="249" spans="1:8" x14ac:dyDescent="0.25">
      <c r="A249" s="68"/>
      <c r="B249" s="4" t="s">
        <v>496</v>
      </c>
      <c r="C249" s="10" t="s">
        <v>14</v>
      </c>
      <c r="D249" s="16">
        <v>2.8266150000000008</v>
      </c>
      <c r="E249" s="18">
        <f t="shared" si="10"/>
        <v>0</v>
      </c>
      <c r="F249" s="44">
        <v>25</v>
      </c>
      <c r="G249" s="44">
        <v>500</v>
      </c>
      <c r="H249" s="34" t="s">
        <v>881</v>
      </c>
    </row>
    <row r="250" spans="1:8" x14ac:dyDescent="0.25">
      <c r="A250" s="68"/>
      <c r="B250" s="4" t="s">
        <v>497</v>
      </c>
      <c r="C250" s="10" t="s">
        <v>15</v>
      </c>
      <c r="D250" s="16">
        <v>3.2977175000000001</v>
      </c>
      <c r="E250" s="18">
        <f t="shared" si="10"/>
        <v>0</v>
      </c>
      <c r="F250" s="44">
        <v>10</v>
      </c>
      <c r="G250" s="44">
        <v>300</v>
      </c>
      <c r="H250" s="34" t="s">
        <v>882</v>
      </c>
    </row>
    <row r="251" spans="1:8" x14ac:dyDescent="0.25">
      <c r="A251" s="71"/>
      <c r="B251" s="22" t="s">
        <v>498</v>
      </c>
      <c r="C251" s="10" t="s">
        <v>16</v>
      </c>
      <c r="D251" s="16">
        <v>3.9343425000000001</v>
      </c>
      <c r="E251" s="18">
        <f t="shared" si="10"/>
        <v>0</v>
      </c>
      <c r="F251" s="44">
        <v>10</v>
      </c>
      <c r="G251" s="44">
        <v>200</v>
      </c>
      <c r="H251" s="34" t="s">
        <v>883</v>
      </c>
    </row>
    <row r="252" spans="1:8" s="22" customFormat="1" x14ac:dyDescent="0.25">
      <c r="A252" s="77"/>
      <c r="B252" s="21" t="s">
        <v>499</v>
      </c>
      <c r="C252" s="12" t="s">
        <v>17</v>
      </c>
      <c r="D252" s="9">
        <v>4.4054450000000003</v>
      </c>
      <c r="E252" s="15">
        <f t="shared" si="10"/>
        <v>0</v>
      </c>
      <c r="F252" s="46">
        <v>10</v>
      </c>
      <c r="G252" s="46">
        <v>100</v>
      </c>
      <c r="H252" s="35" t="s">
        <v>884</v>
      </c>
    </row>
    <row r="253" spans="1:8" s="22" customFormat="1" x14ac:dyDescent="0.25">
      <c r="A253" s="82" t="s">
        <v>367</v>
      </c>
      <c r="B253" s="74"/>
      <c r="C253" s="74"/>
      <c r="D253" s="74"/>
      <c r="E253" s="74"/>
      <c r="F253" s="74"/>
      <c r="G253" s="74"/>
      <c r="H253" s="75"/>
    </row>
    <row r="254" spans="1:8" x14ac:dyDescent="0.25">
      <c r="A254" s="68"/>
      <c r="B254" s="8" t="s">
        <v>368</v>
      </c>
      <c r="C254" s="21" t="s">
        <v>22</v>
      </c>
      <c r="D254" s="9">
        <v>13.521915</v>
      </c>
      <c r="E254" s="15">
        <f t="shared" si="10"/>
        <v>0</v>
      </c>
      <c r="F254" s="46">
        <v>25</v>
      </c>
      <c r="G254" s="46">
        <v>2000</v>
      </c>
      <c r="H254" s="35" t="s">
        <v>885</v>
      </c>
    </row>
    <row r="255" spans="1:8" x14ac:dyDescent="0.25">
      <c r="A255" s="68"/>
      <c r="B255" s="4" t="s">
        <v>369</v>
      </c>
      <c r="C255" t="s">
        <v>415</v>
      </c>
      <c r="D255" s="6">
        <v>19.646247500000001</v>
      </c>
      <c r="E255" s="18">
        <f t="shared" si="10"/>
        <v>0</v>
      </c>
      <c r="F255" s="45">
        <v>25</v>
      </c>
      <c r="G255" s="45">
        <v>1500</v>
      </c>
      <c r="H255" s="34" t="s">
        <v>886</v>
      </c>
    </row>
    <row r="256" spans="1:8" x14ac:dyDescent="0.25">
      <c r="A256" s="68"/>
      <c r="B256" s="4" t="s">
        <v>370</v>
      </c>
      <c r="C256" t="s">
        <v>51</v>
      </c>
      <c r="D256" s="6">
        <v>5.9715425000000009</v>
      </c>
      <c r="E256" s="18">
        <f t="shared" si="10"/>
        <v>0</v>
      </c>
      <c r="F256" s="45">
        <v>25</v>
      </c>
      <c r="G256" s="45">
        <v>1400</v>
      </c>
      <c r="H256" s="34" t="s">
        <v>887</v>
      </c>
    </row>
    <row r="257" spans="1:8" x14ac:dyDescent="0.25">
      <c r="A257" s="68"/>
      <c r="B257" s="8" t="s">
        <v>371</v>
      </c>
      <c r="C257" s="21" t="s">
        <v>23</v>
      </c>
      <c r="D257" s="9">
        <v>4.4054450000000003</v>
      </c>
      <c r="E257" s="15">
        <f t="shared" si="10"/>
        <v>0</v>
      </c>
      <c r="F257" s="46">
        <v>25</v>
      </c>
      <c r="G257" s="46">
        <v>1400</v>
      </c>
      <c r="H257" s="35" t="s">
        <v>888</v>
      </c>
    </row>
    <row r="258" spans="1:8" x14ac:dyDescent="0.25">
      <c r="A258" s="68"/>
      <c r="B258" s="4" t="s">
        <v>372</v>
      </c>
      <c r="C258" s="22" t="s">
        <v>24</v>
      </c>
      <c r="D258" s="6">
        <v>5.8187525000000013</v>
      </c>
      <c r="E258" s="18">
        <f t="shared" si="10"/>
        <v>0</v>
      </c>
      <c r="F258" s="45">
        <v>25</v>
      </c>
      <c r="G258" s="45">
        <v>1000</v>
      </c>
      <c r="H258" s="34" t="s">
        <v>889</v>
      </c>
    </row>
    <row r="259" spans="1:8" x14ac:dyDescent="0.25">
      <c r="A259" s="68"/>
      <c r="B259" s="4" t="s">
        <v>373</v>
      </c>
      <c r="C259" s="42" t="s">
        <v>25</v>
      </c>
      <c r="D259" s="6">
        <v>5.1821275</v>
      </c>
      <c r="E259" s="18">
        <f t="shared" si="10"/>
        <v>0</v>
      </c>
      <c r="F259" s="45">
        <v>25</v>
      </c>
      <c r="G259" s="45">
        <v>800</v>
      </c>
      <c r="H259" s="34" t="s">
        <v>890</v>
      </c>
    </row>
    <row r="260" spans="1:8" x14ac:dyDescent="0.25">
      <c r="A260" s="68"/>
      <c r="B260" s="8" t="s">
        <v>374</v>
      </c>
      <c r="C260" s="43" t="s">
        <v>26</v>
      </c>
      <c r="D260" s="9">
        <v>4.2399225000000005</v>
      </c>
      <c r="E260" s="15">
        <f t="shared" si="10"/>
        <v>0</v>
      </c>
      <c r="F260" s="46">
        <v>25</v>
      </c>
      <c r="G260" s="46">
        <v>800</v>
      </c>
      <c r="H260" s="35" t="s">
        <v>891</v>
      </c>
    </row>
    <row r="261" spans="1:8" x14ac:dyDescent="0.25">
      <c r="A261" s="68"/>
      <c r="B261" s="4" t="s">
        <v>375</v>
      </c>
      <c r="C261" s="42" t="s">
        <v>416</v>
      </c>
      <c r="D261" s="6">
        <v>11.471982500000001</v>
      </c>
      <c r="E261" s="18">
        <f t="shared" si="10"/>
        <v>0</v>
      </c>
      <c r="F261" s="45">
        <v>25</v>
      </c>
      <c r="G261" s="45">
        <v>600</v>
      </c>
      <c r="H261" s="34" t="s">
        <v>892</v>
      </c>
    </row>
    <row r="262" spans="1:8" x14ac:dyDescent="0.25">
      <c r="A262" s="68"/>
      <c r="B262" s="4" t="s">
        <v>376</v>
      </c>
      <c r="C262" s="42" t="s">
        <v>417</v>
      </c>
      <c r="D262" s="6">
        <v>14.935222500000002</v>
      </c>
      <c r="E262" s="18">
        <f t="shared" si="10"/>
        <v>0</v>
      </c>
      <c r="F262" s="45">
        <v>25</v>
      </c>
      <c r="G262" s="45">
        <v>600</v>
      </c>
      <c r="H262" s="34" t="s">
        <v>893</v>
      </c>
    </row>
    <row r="263" spans="1:8" x14ac:dyDescent="0.25">
      <c r="A263" s="68"/>
      <c r="B263" s="8" t="s">
        <v>377</v>
      </c>
      <c r="C263" s="43" t="s">
        <v>418</v>
      </c>
      <c r="D263" s="9">
        <v>10.5297775</v>
      </c>
      <c r="E263" s="15">
        <f t="shared" si="10"/>
        <v>0</v>
      </c>
      <c r="F263" s="46">
        <v>25</v>
      </c>
      <c r="G263" s="46">
        <v>500</v>
      </c>
      <c r="H263" s="35" t="s">
        <v>894</v>
      </c>
    </row>
    <row r="264" spans="1:8" x14ac:dyDescent="0.25">
      <c r="A264" s="68"/>
      <c r="B264" s="4" t="s">
        <v>378</v>
      </c>
      <c r="C264" s="42" t="s">
        <v>27</v>
      </c>
      <c r="D264" s="6">
        <v>9.2692600000000009</v>
      </c>
      <c r="E264" s="18">
        <f t="shared" si="10"/>
        <v>0</v>
      </c>
      <c r="F264" s="45">
        <v>25</v>
      </c>
      <c r="G264" s="45">
        <v>400</v>
      </c>
      <c r="H264" s="34" t="s">
        <v>895</v>
      </c>
    </row>
    <row r="265" spans="1:8" x14ac:dyDescent="0.25">
      <c r="A265" s="68"/>
      <c r="B265" s="4" t="s">
        <v>379</v>
      </c>
      <c r="C265" s="42" t="s">
        <v>28</v>
      </c>
      <c r="D265" s="6">
        <v>7.3848500000000001</v>
      </c>
      <c r="E265" s="18">
        <f t="shared" si="10"/>
        <v>0</v>
      </c>
      <c r="F265" s="45">
        <v>25</v>
      </c>
      <c r="G265" s="45">
        <v>350</v>
      </c>
      <c r="H265" s="34" t="s">
        <v>896</v>
      </c>
    </row>
    <row r="266" spans="1:8" x14ac:dyDescent="0.25">
      <c r="A266" s="68"/>
      <c r="B266" s="8" t="s">
        <v>380</v>
      </c>
      <c r="C266" s="43" t="s">
        <v>355</v>
      </c>
      <c r="D266" s="9">
        <v>7.3848500000000001</v>
      </c>
      <c r="E266" s="15">
        <f t="shared" si="10"/>
        <v>0</v>
      </c>
      <c r="F266" s="46">
        <v>25</v>
      </c>
      <c r="G266" s="46">
        <v>350</v>
      </c>
      <c r="H266" s="35" t="s">
        <v>897</v>
      </c>
    </row>
    <row r="267" spans="1:8" x14ac:dyDescent="0.25">
      <c r="A267" s="68"/>
      <c r="B267" s="4" t="s">
        <v>381</v>
      </c>
      <c r="C267" s="42" t="s">
        <v>29</v>
      </c>
      <c r="D267" s="6">
        <v>16.030217499999999</v>
      </c>
      <c r="E267" s="18">
        <f t="shared" si="10"/>
        <v>0</v>
      </c>
      <c r="F267" s="45">
        <v>10</v>
      </c>
      <c r="G267" s="45">
        <v>200</v>
      </c>
      <c r="H267" s="34" t="s">
        <v>898</v>
      </c>
    </row>
    <row r="268" spans="1:8" x14ac:dyDescent="0.25">
      <c r="A268" s="68"/>
      <c r="B268" s="4" t="s">
        <v>382</v>
      </c>
      <c r="C268" s="42" t="s">
        <v>419</v>
      </c>
      <c r="D268" s="6">
        <v>16.666842500000001</v>
      </c>
      <c r="E268" s="18">
        <f t="shared" si="10"/>
        <v>0</v>
      </c>
      <c r="F268" s="45">
        <v>10</v>
      </c>
      <c r="G268" s="45">
        <v>200</v>
      </c>
      <c r="H268" s="34" t="s">
        <v>899</v>
      </c>
    </row>
    <row r="269" spans="1:8" x14ac:dyDescent="0.25">
      <c r="A269" s="68"/>
      <c r="B269" s="8" t="s">
        <v>383</v>
      </c>
      <c r="C269" s="43" t="s">
        <v>30</v>
      </c>
      <c r="D269" s="9">
        <v>13.674705000000001</v>
      </c>
      <c r="E269" s="15">
        <f t="shared" si="10"/>
        <v>0</v>
      </c>
      <c r="F269" s="46">
        <v>10</v>
      </c>
      <c r="G269" s="46">
        <v>160</v>
      </c>
      <c r="H269" s="35" t="s">
        <v>900</v>
      </c>
    </row>
    <row r="270" spans="1:8" x14ac:dyDescent="0.25">
      <c r="A270" s="68"/>
      <c r="B270" s="4" t="s">
        <v>384</v>
      </c>
      <c r="C270" s="42" t="s">
        <v>31</v>
      </c>
      <c r="D270" s="6">
        <v>19.811770000000003</v>
      </c>
      <c r="E270" s="18">
        <f t="shared" si="10"/>
        <v>0</v>
      </c>
      <c r="F270" s="45">
        <v>1</v>
      </c>
      <c r="G270" s="45">
        <v>100</v>
      </c>
      <c r="H270" s="34" t="s">
        <v>901</v>
      </c>
    </row>
    <row r="271" spans="1:8" x14ac:dyDescent="0.25">
      <c r="A271" s="68"/>
      <c r="B271" s="4" t="s">
        <v>385</v>
      </c>
      <c r="C271" s="42" t="s">
        <v>32</v>
      </c>
      <c r="D271" s="6">
        <v>19.175145000000004</v>
      </c>
      <c r="E271" s="18">
        <f t="shared" si="10"/>
        <v>0</v>
      </c>
      <c r="F271" s="45">
        <v>1</v>
      </c>
      <c r="G271" s="45">
        <v>100</v>
      </c>
      <c r="H271" s="34" t="s">
        <v>902</v>
      </c>
    </row>
    <row r="272" spans="1:8" x14ac:dyDescent="0.25">
      <c r="A272" s="68"/>
      <c r="B272" s="8" t="s">
        <v>386</v>
      </c>
      <c r="C272" s="43" t="s">
        <v>33</v>
      </c>
      <c r="D272" s="9">
        <v>19.175145000000004</v>
      </c>
      <c r="E272" s="15">
        <f t="shared" si="10"/>
        <v>0</v>
      </c>
      <c r="F272" s="46">
        <v>1</v>
      </c>
      <c r="G272" s="46">
        <v>100</v>
      </c>
      <c r="H272" s="35" t="s">
        <v>903</v>
      </c>
    </row>
    <row r="273" spans="1:8" x14ac:dyDescent="0.25">
      <c r="A273" s="68"/>
      <c r="B273" s="4" t="s">
        <v>387</v>
      </c>
      <c r="C273" s="42" t="s">
        <v>34</v>
      </c>
      <c r="D273" s="6">
        <v>33.639265000000002</v>
      </c>
      <c r="E273" s="18">
        <f t="shared" si="10"/>
        <v>0</v>
      </c>
      <c r="F273" s="45">
        <v>1</v>
      </c>
      <c r="G273" s="45">
        <v>80</v>
      </c>
      <c r="H273" s="34" t="s">
        <v>904</v>
      </c>
    </row>
    <row r="274" spans="1:8" x14ac:dyDescent="0.25">
      <c r="A274" s="68"/>
      <c r="B274" s="4" t="s">
        <v>388</v>
      </c>
      <c r="C274" s="42" t="s">
        <v>35</v>
      </c>
      <c r="D274" s="6">
        <v>31.589332500000001</v>
      </c>
      <c r="E274" s="18">
        <f t="shared" si="10"/>
        <v>0</v>
      </c>
      <c r="F274" s="45">
        <v>1</v>
      </c>
      <c r="G274" s="45">
        <v>70</v>
      </c>
      <c r="H274" s="34" t="s">
        <v>905</v>
      </c>
    </row>
    <row r="275" spans="1:8" x14ac:dyDescent="0.25">
      <c r="A275" s="68"/>
      <c r="B275" s="4" t="s">
        <v>389</v>
      </c>
      <c r="C275" s="42" t="s">
        <v>36</v>
      </c>
      <c r="D275" s="6">
        <v>31.589332500000001</v>
      </c>
      <c r="E275" s="18">
        <f t="shared" si="10"/>
        <v>0</v>
      </c>
      <c r="F275" s="45">
        <v>1</v>
      </c>
      <c r="G275" s="45">
        <v>50</v>
      </c>
      <c r="H275" s="34" t="s">
        <v>906</v>
      </c>
    </row>
    <row r="276" spans="1:8" x14ac:dyDescent="0.25">
      <c r="A276" s="68"/>
      <c r="B276" s="8" t="s">
        <v>390</v>
      </c>
      <c r="C276" s="43" t="s">
        <v>37</v>
      </c>
      <c r="D276" s="9">
        <v>31.589332500000001</v>
      </c>
      <c r="E276" s="15">
        <f t="shared" si="10"/>
        <v>0</v>
      </c>
      <c r="F276" s="46">
        <v>1</v>
      </c>
      <c r="G276" s="46">
        <v>50</v>
      </c>
      <c r="H276" s="35" t="s">
        <v>907</v>
      </c>
    </row>
    <row r="277" spans="1:8" x14ac:dyDescent="0.25">
      <c r="A277" s="68"/>
      <c r="B277" s="4" t="s">
        <v>391</v>
      </c>
      <c r="C277" s="42" t="s">
        <v>52</v>
      </c>
      <c r="D277" s="6">
        <v>54.698820000000005</v>
      </c>
      <c r="E277" s="18">
        <f t="shared" si="10"/>
        <v>0</v>
      </c>
      <c r="F277" s="45">
        <v>1</v>
      </c>
      <c r="G277" s="45">
        <v>30</v>
      </c>
      <c r="H277" s="34" t="s">
        <v>908</v>
      </c>
    </row>
    <row r="278" spans="1:8" x14ac:dyDescent="0.25">
      <c r="A278" s="68"/>
      <c r="B278" s="4" t="s">
        <v>392</v>
      </c>
      <c r="C278" s="42" t="s">
        <v>38</v>
      </c>
      <c r="D278" s="6">
        <v>52.661619999999999</v>
      </c>
      <c r="E278" s="18">
        <f t="shared" si="10"/>
        <v>0</v>
      </c>
      <c r="F278" s="45">
        <v>1</v>
      </c>
      <c r="G278" s="45">
        <v>50</v>
      </c>
      <c r="H278" s="34" t="s">
        <v>909</v>
      </c>
    </row>
    <row r="279" spans="1:8" x14ac:dyDescent="0.25">
      <c r="A279" s="68"/>
      <c r="B279" s="4" t="s">
        <v>393</v>
      </c>
      <c r="C279" s="42" t="s">
        <v>39</v>
      </c>
      <c r="D279" s="6">
        <v>51.553892500000011</v>
      </c>
      <c r="E279" s="18">
        <f t="shared" si="10"/>
        <v>0</v>
      </c>
      <c r="F279" s="45">
        <v>1</v>
      </c>
      <c r="G279" s="45">
        <v>50</v>
      </c>
      <c r="H279" s="34" t="s">
        <v>910</v>
      </c>
    </row>
    <row r="280" spans="1:8" x14ac:dyDescent="0.25">
      <c r="A280" s="68"/>
      <c r="B280" s="4" t="s">
        <v>394</v>
      </c>
      <c r="C280" s="42" t="s">
        <v>40</v>
      </c>
      <c r="D280" s="6">
        <v>48.892800000000001</v>
      </c>
      <c r="E280" s="18">
        <f t="shared" si="10"/>
        <v>0</v>
      </c>
      <c r="F280" s="45">
        <v>1</v>
      </c>
      <c r="G280" s="45">
        <v>50</v>
      </c>
      <c r="H280" s="34" t="s">
        <v>911</v>
      </c>
    </row>
    <row r="281" spans="1:8" x14ac:dyDescent="0.25">
      <c r="A281" s="68"/>
      <c r="B281" s="8" t="s">
        <v>395</v>
      </c>
      <c r="C281" s="43" t="s">
        <v>41</v>
      </c>
      <c r="D281" s="9">
        <v>48.892800000000001</v>
      </c>
      <c r="E281" s="15">
        <f t="shared" si="10"/>
        <v>0</v>
      </c>
      <c r="F281" s="46">
        <v>1</v>
      </c>
      <c r="G281" s="46">
        <v>50</v>
      </c>
      <c r="H281" s="35" t="s">
        <v>912</v>
      </c>
    </row>
    <row r="282" spans="1:8" x14ac:dyDescent="0.25">
      <c r="A282" s="68"/>
      <c r="B282" s="4" t="s">
        <v>396</v>
      </c>
      <c r="C282" s="42" t="s">
        <v>53</v>
      </c>
      <c r="D282" s="6">
        <v>125.7589025</v>
      </c>
      <c r="E282" s="18">
        <f t="shared" si="10"/>
        <v>0</v>
      </c>
      <c r="F282" s="45">
        <v>1</v>
      </c>
      <c r="G282" s="45">
        <v>30</v>
      </c>
      <c r="H282" s="34" t="s">
        <v>913</v>
      </c>
    </row>
    <row r="283" spans="1:8" x14ac:dyDescent="0.25">
      <c r="A283" s="68"/>
      <c r="B283" s="4" t="s">
        <v>397</v>
      </c>
      <c r="C283" s="42" t="s">
        <v>42</v>
      </c>
      <c r="D283" s="6">
        <v>124.96948750000001</v>
      </c>
      <c r="E283" s="18">
        <f t="shared" si="10"/>
        <v>0</v>
      </c>
      <c r="F283" s="45">
        <v>1</v>
      </c>
      <c r="G283" s="45">
        <v>30</v>
      </c>
      <c r="H283" s="34" t="s">
        <v>914</v>
      </c>
    </row>
    <row r="284" spans="1:8" x14ac:dyDescent="0.25">
      <c r="A284" s="68"/>
      <c r="B284" s="4" t="s">
        <v>398</v>
      </c>
      <c r="C284" s="42" t="s">
        <v>43</v>
      </c>
      <c r="D284" s="6">
        <v>110.50536750000001</v>
      </c>
      <c r="E284" s="18">
        <f t="shared" si="10"/>
        <v>0</v>
      </c>
      <c r="F284" s="45">
        <v>1</v>
      </c>
      <c r="G284" s="45">
        <v>30</v>
      </c>
      <c r="H284" s="34" t="s">
        <v>915</v>
      </c>
    </row>
    <row r="285" spans="1:8" x14ac:dyDescent="0.25">
      <c r="A285" s="68"/>
      <c r="B285" s="8" t="s">
        <v>399</v>
      </c>
      <c r="C285" s="43" t="s">
        <v>44</v>
      </c>
      <c r="D285" s="9">
        <v>108.30264500000001</v>
      </c>
      <c r="E285" s="15">
        <f t="shared" si="10"/>
        <v>0</v>
      </c>
      <c r="F285" s="46">
        <v>1</v>
      </c>
      <c r="G285" s="46">
        <v>30</v>
      </c>
      <c r="H285" s="35" t="s">
        <v>916</v>
      </c>
    </row>
    <row r="286" spans="1:8" x14ac:dyDescent="0.25">
      <c r="A286" s="68"/>
      <c r="B286" s="4" t="s">
        <v>400</v>
      </c>
      <c r="C286" s="42" t="s">
        <v>54</v>
      </c>
      <c r="D286" s="6">
        <v>753.57301250000012</v>
      </c>
      <c r="E286" s="18">
        <f t="shared" si="10"/>
        <v>0</v>
      </c>
      <c r="F286" s="45">
        <v>1</v>
      </c>
      <c r="G286" s="45">
        <v>28</v>
      </c>
      <c r="H286" s="34" t="s">
        <v>917</v>
      </c>
    </row>
    <row r="287" spans="1:8" x14ac:dyDescent="0.25">
      <c r="A287" s="68"/>
      <c r="B287" s="4" t="s">
        <v>401</v>
      </c>
      <c r="C287" s="42" t="s">
        <v>55</v>
      </c>
      <c r="D287" s="6">
        <v>384.17772250000002</v>
      </c>
      <c r="E287" s="18">
        <f t="shared" si="10"/>
        <v>0</v>
      </c>
      <c r="F287" s="45">
        <v>1</v>
      </c>
      <c r="G287" s="45">
        <v>28</v>
      </c>
      <c r="H287" s="34" t="s">
        <v>918</v>
      </c>
    </row>
    <row r="288" spans="1:8" x14ac:dyDescent="0.25">
      <c r="A288" s="68"/>
      <c r="B288" s="4" t="s">
        <v>402</v>
      </c>
      <c r="C288" s="42" t="s">
        <v>45</v>
      </c>
      <c r="D288" s="6">
        <v>155.7821375</v>
      </c>
      <c r="E288" s="18">
        <f t="shared" si="10"/>
        <v>0</v>
      </c>
      <c r="F288" s="45">
        <v>1</v>
      </c>
      <c r="G288" s="45">
        <v>15</v>
      </c>
      <c r="H288" s="34" t="s">
        <v>919</v>
      </c>
    </row>
    <row r="289" spans="1:8" x14ac:dyDescent="0.25">
      <c r="A289" s="68"/>
      <c r="B289" s="4" t="s">
        <v>403</v>
      </c>
      <c r="C289" s="42" t="s">
        <v>46</v>
      </c>
      <c r="D289" s="6">
        <v>139.43360750000002</v>
      </c>
      <c r="E289" s="18">
        <f t="shared" ref="E289:E352" si="11">D289*$H$5</f>
        <v>0</v>
      </c>
      <c r="F289" s="45">
        <v>1</v>
      </c>
      <c r="G289" s="45">
        <v>15</v>
      </c>
      <c r="H289" s="34" t="s">
        <v>920</v>
      </c>
    </row>
    <row r="290" spans="1:8" x14ac:dyDescent="0.25">
      <c r="A290" s="68"/>
      <c r="B290" s="8" t="s">
        <v>404</v>
      </c>
      <c r="C290" s="43" t="s">
        <v>47</v>
      </c>
      <c r="D290" s="9">
        <v>142.41301249999998</v>
      </c>
      <c r="E290" s="15">
        <f t="shared" si="11"/>
        <v>0</v>
      </c>
      <c r="F290" s="46">
        <v>1</v>
      </c>
      <c r="G290" s="46">
        <v>15</v>
      </c>
      <c r="H290" s="35" t="s">
        <v>921</v>
      </c>
    </row>
    <row r="291" spans="1:8" x14ac:dyDescent="0.25">
      <c r="A291" s="68"/>
      <c r="B291" s="4" t="s">
        <v>405</v>
      </c>
      <c r="C291" s="42" t="s">
        <v>56</v>
      </c>
      <c r="D291" s="6">
        <v>400.36072999999999</v>
      </c>
      <c r="E291" s="18">
        <f t="shared" si="11"/>
        <v>0</v>
      </c>
      <c r="F291" s="45">
        <v>1</v>
      </c>
      <c r="G291" s="45">
        <v>10</v>
      </c>
      <c r="H291" s="34" t="s">
        <v>922</v>
      </c>
    </row>
    <row r="292" spans="1:8" x14ac:dyDescent="0.25">
      <c r="A292" s="68"/>
      <c r="B292" s="4" t="s">
        <v>406</v>
      </c>
      <c r="C292" s="42" t="s">
        <v>48</v>
      </c>
      <c r="D292" s="6">
        <v>319.40749500000004</v>
      </c>
      <c r="E292" s="18">
        <f t="shared" si="11"/>
        <v>0</v>
      </c>
      <c r="F292" s="45">
        <v>1</v>
      </c>
      <c r="G292" s="45">
        <v>6</v>
      </c>
      <c r="H292" s="34" t="s">
        <v>923</v>
      </c>
    </row>
    <row r="293" spans="1:8" x14ac:dyDescent="0.25">
      <c r="A293" s="68"/>
      <c r="B293" s="4" t="s">
        <v>407</v>
      </c>
      <c r="C293" s="42" t="s">
        <v>49</v>
      </c>
      <c r="D293" s="6">
        <v>332.30551750000006</v>
      </c>
      <c r="E293" s="18">
        <f t="shared" si="11"/>
        <v>0</v>
      </c>
      <c r="F293" s="45">
        <v>1</v>
      </c>
      <c r="G293" s="45">
        <v>6</v>
      </c>
      <c r="H293" s="34" t="s">
        <v>924</v>
      </c>
    </row>
    <row r="294" spans="1:8" x14ac:dyDescent="0.25">
      <c r="A294" s="68"/>
      <c r="B294" s="8" t="s">
        <v>408</v>
      </c>
      <c r="C294" s="43" t="s">
        <v>50</v>
      </c>
      <c r="D294" s="9">
        <v>292.05808500000001</v>
      </c>
      <c r="E294" s="15">
        <f t="shared" si="11"/>
        <v>0</v>
      </c>
      <c r="F294" s="46">
        <v>1</v>
      </c>
      <c r="G294" s="46">
        <v>6</v>
      </c>
      <c r="H294" s="35" t="s">
        <v>925</v>
      </c>
    </row>
    <row r="295" spans="1:8" x14ac:dyDescent="0.25">
      <c r="A295" s="68"/>
      <c r="B295" s="4" t="s">
        <v>409</v>
      </c>
      <c r="C295" s="42" t="s">
        <v>57</v>
      </c>
      <c r="D295" s="6">
        <v>1887.5549275000001</v>
      </c>
      <c r="E295" s="18">
        <f t="shared" si="11"/>
        <v>0</v>
      </c>
      <c r="F295" s="45">
        <v>1</v>
      </c>
      <c r="G295" s="45">
        <v>2</v>
      </c>
      <c r="H295" s="34" t="s">
        <v>926</v>
      </c>
    </row>
    <row r="296" spans="1:8" x14ac:dyDescent="0.25">
      <c r="A296" s="68"/>
      <c r="B296" s="8" t="s">
        <v>410</v>
      </c>
      <c r="C296" s="43" t="s">
        <v>58</v>
      </c>
      <c r="D296" s="9">
        <v>1887.5549275000001</v>
      </c>
      <c r="E296" s="15">
        <f t="shared" si="11"/>
        <v>0</v>
      </c>
      <c r="F296" s="46">
        <v>1</v>
      </c>
      <c r="G296" s="46">
        <v>2</v>
      </c>
      <c r="H296" s="35" t="s">
        <v>927</v>
      </c>
    </row>
    <row r="297" spans="1:8" x14ac:dyDescent="0.25">
      <c r="A297" s="68"/>
      <c r="B297" s="4" t="s">
        <v>411</v>
      </c>
      <c r="C297" s="42" t="s">
        <v>420</v>
      </c>
      <c r="D297" s="6">
        <v>6308.711832500001</v>
      </c>
      <c r="E297" s="18">
        <f t="shared" si="11"/>
        <v>0</v>
      </c>
      <c r="F297" s="45">
        <v>1</v>
      </c>
      <c r="G297" s="45">
        <v>1</v>
      </c>
      <c r="H297" s="34" t="s">
        <v>928</v>
      </c>
    </row>
    <row r="298" spans="1:8" x14ac:dyDescent="0.25">
      <c r="A298" s="68"/>
      <c r="B298" s="4" t="s">
        <v>412</v>
      </c>
      <c r="C298" s="42" t="s">
        <v>421</v>
      </c>
      <c r="D298" s="6">
        <v>4322.7601450000002</v>
      </c>
      <c r="E298" s="18">
        <f t="shared" si="11"/>
        <v>0</v>
      </c>
      <c r="F298" s="45">
        <v>1</v>
      </c>
      <c r="G298" s="45">
        <v>1</v>
      </c>
      <c r="H298" s="34" t="s">
        <v>929</v>
      </c>
    </row>
    <row r="299" spans="1:8" x14ac:dyDescent="0.25">
      <c r="A299" s="68"/>
      <c r="B299" s="4" t="s">
        <v>413</v>
      </c>
      <c r="C299" s="42" t="s">
        <v>422</v>
      </c>
      <c r="D299" s="6">
        <v>4479.9555900000005</v>
      </c>
      <c r="E299" s="18">
        <f t="shared" si="11"/>
        <v>0</v>
      </c>
      <c r="F299" s="45">
        <v>1</v>
      </c>
      <c r="G299" s="45">
        <v>1</v>
      </c>
      <c r="H299" s="34" t="s">
        <v>930</v>
      </c>
    </row>
    <row r="300" spans="1:8" x14ac:dyDescent="0.25">
      <c r="A300" s="69"/>
      <c r="B300" s="8" t="s">
        <v>414</v>
      </c>
      <c r="C300" s="21" t="s">
        <v>423</v>
      </c>
      <c r="D300" s="9">
        <v>4479.9555900000005</v>
      </c>
      <c r="E300" s="15">
        <f t="shared" si="11"/>
        <v>0</v>
      </c>
      <c r="F300" s="60">
        <v>1</v>
      </c>
      <c r="G300" s="60">
        <v>1</v>
      </c>
      <c r="H300" s="35" t="s">
        <v>931</v>
      </c>
    </row>
    <row r="301" spans="1:8" x14ac:dyDescent="0.25">
      <c r="A301" s="72" t="s">
        <v>424</v>
      </c>
      <c r="B301" s="73"/>
      <c r="C301" s="73"/>
      <c r="D301" s="74"/>
      <c r="E301" s="73"/>
      <c r="F301" s="74"/>
      <c r="G301" s="74"/>
      <c r="H301" s="76"/>
    </row>
    <row r="302" spans="1:8" x14ac:dyDescent="0.25">
      <c r="A302" s="68"/>
      <c r="B302" s="8" t="s">
        <v>425</v>
      </c>
      <c r="C302" s="43" t="s">
        <v>22</v>
      </c>
      <c r="D302" s="9">
        <v>5.8187525000000013</v>
      </c>
      <c r="E302" s="15">
        <f t="shared" si="11"/>
        <v>0</v>
      </c>
      <c r="F302" s="46">
        <v>25</v>
      </c>
      <c r="G302" s="46">
        <v>1500</v>
      </c>
      <c r="H302" s="35" t="s">
        <v>932</v>
      </c>
    </row>
    <row r="303" spans="1:8" x14ac:dyDescent="0.25">
      <c r="A303" s="68"/>
      <c r="B303" s="4" t="s">
        <v>426</v>
      </c>
      <c r="C303" s="42" t="s">
        <v>51</v>
      </c>
      <c r="D303" s="6">
        <v>7.3848500000000001</v>
      </c>
      <c r="E303" s="18">
        <f t="shared" si="11"/>
        <v>0</v>
      </c>
      <c r="F303" s="45">
        <v>25</v>
      </c>
      <c r="G303" s="45">
        <v>1200</v>
      </c>
      <c r="H303" s="34" t="s">
        <v>933</v>
      </c>
    </row>
    <row r="304" spans="1:8" x14ac:dyDescent="0.25">
      <c r="A304" s="68"/>
      <c r="B304" s="8" t="s">
        <v>427</v>
      </c>
      <c r="C304" s="43" t="s">
        <v>23</v>
      </c>
      <c r="D304" s="9">
        <v>5.9715425000000009</v>
      </c>
      <c r="E304" s="15">
        <f t="shared" si="11"/>
        <v>0</v>
      </c>
      <c r="F304" s="46">
        <v>25</v>
      </c>
      <c r="G304" s="46">
        <v>1200</v>
      </c>
      <c r="H304" s="35" t="s">
        <v>934</v>
      </c>
    </row>
    <row r="305" spans="1:8" x14ac:dyDescent="0.25">
      <c r="A305" s="68"/>
      <c r="B305" s="4" t="s">
        <v>428</v>
      </c>
      <c r="C305" s="42" t="s">
        <v>25</v>
      </c>
      <c r="D305" s="6">
        <v>5.3476500000000007</v>
      </c>
      <c r="E305" s="18">
        <f t="shared" si="11"/>
        <v>0</v>
      </c>
      <c r="F305" s="45">
        <v>25</v>
      </c>
      <c r="G305" s="45">
        <v>1000</v>
      </c>
      <c r="H305" s="34" t="s">
        <v>935</v>
      </c>
    </row>
    <row r="306" spans="1:8" x14ac:dyDescent="0.25">
      <c r="A306" s="83"/>
      <c r="B306" s="8" t="s">
        <v>429</v>
      </c>
      <c r="C306" s="43" t="s">
        <v>26</v>
      </c>
      <c r="D306" s="9">
        <v>4.8765475</v>
      </c>
      <c r="E306" s="15">
        <f t="shared" si="11"/>
        <v>0</v>
      </c>
      <c r="F306" s="46">
        <v>25</v>
      </c>
      <c r="G306" s="46">
        <v>1000</v>
      </c>
      <c r="H306" s="35" t="s">
        <v>936</v>
      </c>
    </row>
    <row r="307" spans="1:8" x14ac:dyDescent="0.25">
      <c r="A307" s="83"/>
      <c r="B307" s="4" t="s">
        <v>430</v>
      </c>
      <c r="C307" s="42" t="s">
        <v>417</v>
      </c>
      <c r="D307" s="6">
        <v>11.790295</v>
      </c>
      <c r="E307" s="18">
        <f t="shared" si="11"/>
        <v>0</v>
      </c>
      <c r="F307" s="45">
        <v>25</v>
      </c>
      <c r="G307" s="45">
        <v>500</v>
      </c>
      <c r="H307" s="34" t="s">
        <v>937</v>
      </c>
    </row>
    <row r="308" spans="1:8" x14ac:dyDescent="0.25">
      <c r="A308" s="83"/>
      <c r="B308" s="8" t="s">
        <v>431</v>
      </c>
      <c r="C308" s="43" t="s">
        <v>418</v>
      </c>
      <c r="D308" s="9">
        <v>11.637505000000003</v>
      </c>
      <c r="E308" s="15">
        <f t="shared" si="11"/>
        <v>0</v>
      </c>
      <c r="F308" s="46">
        <v>25</v>
      </c>
      <c r="G308" s="46">
        <v>500</v>
      </c>
      <c r="H308" s="35" t="s">
        <v>938</v>
      </c>
    </row>
    <row r="309" spans="1:8" x14ac:dyDescent="0.25">
      <c r="A309" s="83"/>
      <c r="B309" s="4" t="s">
        <v>432</v>
      </c>
      <c r="C309" s="42" t="s">
        <v>27</v>
      </c>
      <c r="D309" s="6">
        <v>9.5875725000000021</v>
      </c>
      <c r="E309" s="18">
        <f t="shared" si="11"/>
        <v>0</v>
      </c>
      <c r="F309" s="45">
        <v>25</v>
      </c>
      <c r="G309" s="45">
        <v>400</v>
      </c>
      <c r="H309" s="34" t="s">
        <v>939</v>
      </c>
    </row>
    <row r="310" spans="1:8" x14ac:dyDescent="0.25">
      <c r="A310" s="83"/>
      <c r="B310" s="4" t="s">
        <v>433</v>
      </c>
      <c r="C310" s="42" t="s">
        <v>28</v>
      </c>
      <c r="D310" s="6">
        <v>7.3848500000000001</v>
      </c>
      <c r="E310" s="18">
        <f t="shared" si="11"/>
        <v>0</v>
      </c>
      <c r="F310" s="45">
        <v>25</v>
      </c>
      <c r="G310" s="45">
        <v>400</v>
      </c>
      <c r="H310" s="34" t="s">
        <v>940</v>
      </c>
    </row>
    <row r="311" spans="1:8" x14ac:dyDescent="0.25">
      <c r="A311" s="83"/>
      <c r="B311" s="8" t="s">
        <v>434</v>
      </c>
      <c r="C311" s="43" t="s">
        <v>355</v>
      </c>
      <c r="D311" s="9">
        <v>7.3848500000000001</v>
      </c>
      <c r="E311" s="15">
        <f t="shared" si="11"/>
        <v>0</v>
      </c>
      <c r="F311" s="46">
        <v>25</v>
      </c>
      <c r="G311" s="46">
        <v>400</v>
      </c>
      <c r="H311" s="35" t="s">
        <v>941</v>
      </c>
    </row>
    <row r="312" spans="1:8" x14ac:dyDescent="0.25">
      <c r="A312" s="83"/>
      <c r="B312" s="4" t="s">
        <v>435</v>
      </c>
      <c r="C312" s="42" t="s">
        <v>29</v>
      </c>
      <c r="D312" s="6">
        <v>14.7697</v>
      </c>
      <c r="E312" s="18">
        <f t="shared" si="11"/>
        <v>0</v>
      </c>
      <c r="F312" s="45">
        <v>10</v>
      </c>
      <c r="G312" s="45">
        <v>200</v>
      </c>
      <c r="H312" s="34" t="s">
        <v>942</v>
      </c>
    </row>
    <row r="313" spans="1:8" x14ac:dyDescent="0.25">
      <c r="A313" s="83"/>
      <c r="B313" s="4" t="s">
        <v>436</v>
      </c>
      <c r="C313" s="42" t="s">
        <v>419</v>
      </c>
      <c r="D313" s="6">
        <v>13.674705000000001</v>
      </c>
      <c r="E313" s="18">
        <f t="shared" si="11"/>
        <v>0</v>
      </c>
      <c r="F313" s="45">
        <v>10</v>
      </c>
      <c r="G313" s="45">
        <v>170</v>
      </c>
      <c r="H313" s="34" t="s">
        <v>943</v>
      </c>
    </row>
    <row r="314" spans="1:8" x14ac:dyDescent="0.25">
      <c r="A314" s="83"/>
      <c r="B314" s="8" t="s">
        <v>437</v>
      </c>
      <c r="C314" s="43" t="s">
        <v>30</v>
      </c>
      <c r="D314" s="9">
        <v>11.319192500000002</v>
      </c>
      <c r="E314" s="15">
        <f t="shared" si="11"/>
        <v>0</v>
      </c>
      <c r="F314" s="46">
        <v>10</v>
      </c>
      <c r="G314" s="46">
        <v>160</v>
      </c>
      <c r="H314" s="35" t="s">
        <v>944</v>
      </c>
    </row>
    <row r="315" spans="1:8" x14ac:dyDescent="0.25">
      <c r="A315" s="83"/>
      <c r="B315" s="4" t="s">
        <v>438</v>
      </c>
      <c r="C315" s="42" t="s">
        <v>31</v>
      </c>
      <c r="D315" s="6">
        <v>20.906765000000004</v>
      </c>
      <c r="E315" s="18">
        <f t="shared" si="11"/>
        <v>0</v>
      </c>
      <c r="F315" s="45">
        <v>1</v>
      </c>
      <c r="G315" s="45">
        <v>100</v>
      </c>
      <c r="H315" s="34" t="s">
        <v>945</v>
      </c>
    </row>
    <row r="316" spans="1:8" x14ac:dyDescent="0.25">
      <c r="A316" s="83"/>
      <c r="B316" s="4" t="s">
        <v>439</v>
      </c>
      <c r="C316" s="42" t="s">
        <v>32</v>
      </c>
      <c r="D316" s="6">
        <v>20.906765000000004</v>
      </c>
      <c r="E316" s="18">
        <f t="shared" si="11"/>
        <v>0</v>
      </c>
      <c r="F316" s="45">
        <v>1</v>
      </c>
      <c r="G316" s="45">
        <v>100</v>
      </c>
      <c r="H316" s="34" t="s">
        <v>946</v>
      </c>
    </row>
    <row r="317" spans="1:8" x14ac:dyDescent="0.25">
      <c r="A317" s="83"/>
      <c r="B317" s="8" t="s">
        <v>440</v>
      </c>
      <c r="C317" s="43" t="s">
        <v>33</v>
      </c>
      <c r="D317" s="9">
        <v>20.906765000000004</v>
      </c>
      <c r="E317" s="15">
        <f t="shared" si="11"/>
        <v>0</v>
      </c>
      <c r="F317" s="46">
        <v>1</v>
      </c>
      <c r="G317" s="46">
        <v>50</v>
      </c>
      <c r="H317" s="35" t="s">
        <v>947</v>
      </c>
    </row>
    <row r="318" spans="1:8" x14ac:dyDescent="0.25">
      <c r="A318" s="83"/>
      <c r="B318" s="4" t="s">
        <v>441</v>
      </c>
      <c r="C318" s="42" t="s">
        <v>34</v>
      </c>
      <c r="D318" s="6">
        <v>27.196620000000003</v>
      </c>
      <c r="E318" s="18">
        <f t="shared" si="11"/>
        <v>0</v>
      </c>
      <c r="F318" s="45">
        <v>1</v>
      </c>
      <c r="G318" s="45">
        <v>100</v>
      </c>
      <c r="H318" s="34" t="s">
        <v>948</v>
      </c>
    </row>
    <row r="319" spans="1:8" x14ac:dyDescent="0.25">
      <c r="A319" s="83"/>
      <c r="B319" s="4" t="s">
        <v>442</v>
      </c>
      <c r="C319" s="42" t="s">
        <v>35</v>
      </c>
      <c r="D319" s="6">
        <v>27.196620000000003</v>
      </c>
      <c r="E319" s="18">
        <f t="shared" si="11"/>
        <v>0</v>
      </c>
      <c r="F319" s="45">
        <v>1</v>
      </c>
      <c r="G319" s="45">
        <v>70</v>
      </c>
      <c r="H319" s="34" t="s">
        <v>949</v>
      </c>
    </row>
    <row r="320" spans="1:8" x14ac:dyDescent="0.25">
      <c r="A320" s="83"/>
      <c r="B320" s="4" t="s">
        <v>443</v>
      </c>
      <c r="C320" s="42" t="s">
        <v>36</v>
      </c>
      <c r="D320" s="6">
        <v>27.196620000000003</v>
      </c>
      <c r="E320" s="18">
        <f t="shared" si="11"/>
        <v>0</v>
      </c>
      <c r="F320" s="45">
        <v>1</v>
      </c>
      <c r="G320" s="45">
        <v>50</v>
      </c>
      <c r="H320" s="34" t="s">
        <v>950</v>
      </c>
    </row>
    <row r="321" spans="1:8" x14ac:dyDescent="0.25">
      <c r="A321" s="83"/>
      <c r="B321" s="8" t="s">
        <v>444</v>
      </c>
      <c r="C321" s="43" t="s">
        <v>37</v>
      </c>
      <c r="D321" s="9">
        <v>27.196620000000003</v>
      </c>
      <c r="E321" s="15">
        <f t="shared" si="11"/>
        <v>0</v>
      </c>
      <c r="F321" s="46">
        <v>1</v>
      </c>
      <c r="G321" s="46">
        <v>50</v>
      </c>
      <c r="H321" s="35" t="s">
        <v>951</v>
      </c>
    </row>
    <row r="322" spans="1:8" x14ac:dyDescent="0.25">
      <c r="A322" s="83"/>
      <c r="B322" s="4" t="s">
        <v>445</v>
      </c>
      <c r="C322" s="42" t="s">
        <v>52</v>
      </c>
      <c r="D322" s="6">
        <v>57.219855000000003</v>
      </c>
      <c r="E322" s="18">
        <f t="shared" si="11"/>
        <v>0</v>
      </c>
      <c r="F322" s="45">
        <v>1</v>
      </c>
      <c r="G322" s="45">
        <v>50</v>
      </c>
      <c r="H322" s="34" t="s">
        <v>952</v>
      </c>
    </row>
    <row r="323" spans="1:8" x14ac:dyDescent="0.25">
      <c r="A323" s="83"/>
      <c r="B323" s="4" t="s">
        <v>446</v>
      </c>
      <c r="C323" s="42" t="s">
        <v>38</v>
      </c>
      <c r="D323" s="6">
        <v>53.922137500000005</v>
      </c>
      <c r="E323" s="18">
        <f t="shared" si="11"/>
        <v>0</v>
      </c>
      <c r="F323" s="45">
        <v>1</v>
      </c>
      <c r="G323" s="45">
        <v>50</v>
      </c>
      <c r="H323" s="34" t="s">
        <v>953</v>
      </c>
    </row>
    <row r="324" spans="1:8" x14ac:dyDescent="0.25">
      <c r="A324" s="83"/>
      <c r="B324" s="4" t="s">
        <v>447</v>
      </c>
      <c r="C324" s="42" t="s">
        <v>39</v>
      </c>
      <c r="D324" s="6">
        <v>53.922137500000005</v>
      </c>
      <c r="E324" s="18">
        <f t="shared" si="11"/>
        <v>0</v>
      </c>
      <c r="F324" s="45">
        <v>1</v>
      </c>
      <c r="G324" s="45">
        <v>50</v>
      </c>
      <c r="H324" s="34" t="s">
        <v>954</v>
      </c>
    </row>
    <row r="325" spans="1:8" x14ac:dyDescent="0.25">
      <c r="A325" s="83"/>
      <c r="B325" s="4" t="s">
        <v>448</v>
      </c>
      <c r="C325" s="42" t="s">
        <v>40</v>
      </c>
      <c r="D325" s="6">
        <v>51.248312500000004</v>
      </c>
      <c r="E325" s="18">
        <f t="shared" si="11"/>
        <v>0</v>
      </c>
      <c r="F325" s="45">
        <v>1</v>
      </c>
      <c r="G325" s="45">
        <v>50</v>
      </c>
      <c r="H325" s="34" t="s">
        <v>955</v>
      </c>
    </row>
    <row r="326" spans="1:8" x14ac:dyDescent="0.25">
      <c r="A326" s="83"/>
      <c r="B326" s="8" t="s">
        <v>449</v>
      </c>
      <c r="C326" s="43" t="s">
        <v>41</v>
      </c>
      <c r="D326" s="9">
        <v>51.248312500000004</v>
      </c>
      <c r="E326" s="15">
        <f t="shared" si="11"/>
        <v>0</v>
      </c>
      <c r="F326" s="46">
        <v>1</v>
      </c>
      <c r="G326" s="46">
        <v>50</v>
      </c>
      <c r="H326" s="35" t="s">
        <v>956</v>
      </c>
    </row>
    <row r="327" spans="1:8" x14ac:dyDescent="0.25">
      <c r="A327" s="83"/>
      <c r="B327" s="4" t="s">
        <v>450</v>
      </c>
      <c r="C327" s="42" t="s">
        <v>53</v>
      </c>
      <c r="D327" s="6">
        <v>118.52684250000001</v>
      </c>
      <c r="E327" s="18">
        <f t="shared" si="11"/>
        <v>0</v>
      </c>
      <c r="F327" s="45">
        <v>1</v>
      </c>
      <c r="G327" s="45">
        <v>30</v>
      </c>
      <c r="H327" s="34" t="s">
        <v>957</v>
      </c>
    </row>
    <row r="328" spans="1:8" x14ac:dyDescent="0.25">
      <c r="A328" s="83"/>
      <c r="B328" s="4" t="s">
        <v>451</v>
      </c>
      <c r="C328" s="42" t="s">
        <v>42</v>
      </c>
      <c r="D328" s="6">
        <v>105.94713250000001</v>
      </c>
      <c r="E328" s="18">
        <f t="shared" si="11"/>
        <v>0</v>
      </c>
      <c r="F328" s="45">
        <v>1</v>
      </c>
      <c r="G328" s="45">
        <v>30</v>
      </c>
      <c r="H328" s="34" t="s">
        <v>958</v>
      </c>
    </row>
    <row r="329" spans="1:8" x14ac:dyDescent="0.25">
      <c r="A329" s="83"/>
      <c r="B329" s="4" t="s">
        <v>452</v>
      </c>
      <c r="C329" s="42" t="s">
        <v>43</v>
      </c>
      <c r="D329" s="6">
        <v>125.91169250000002</v>
      </c>
      <c r="E329" s="18">
        <f t="shared" si="11"/>
        <v>0</v>
      </c>
      <c r="F329" s="45">
        <v>1</v>
      </c>
      <c r="G329" s="45">
        <v>30</v>
      </c>
      <c r="H329" s="34" t="s">
        <v>959</v>
      </c>
    </row>
    <row r="330" spans="1:8" x14ac:dyDescent="0.25">
      <c r="A330" s="83"/>
      <c r="B330" s="8" t="s">
        <v>453</v>
      </c>
      <c r="C330" s="43" t="s">
        <v>44</v>
      </c>
      <c r="D330" s="9">
        <v>101.86</v>
      </c>
      <c r="E330" s="15">
        <f t="shared" si="11"/>
        <v>0</v>
      </c>
      <c r="F330" s="46">
        <v>1</v>
      </c>
      <c r="G330" s="46">
        <v>30</v>
      </c>
      <c r="H330" s="35" t="s">
        <v>960</v>
      </c>
    </row>
    <row r="331" spans="1:8" x14ac:dyDescent="0.25">
      <c r="A331" s="83"/>
      <c r="B331" s="4" t="s">
        <v>454</v>
      </c>
      <c r="C331" s="42" t="s">
        <v>54</v>
      </c>
      <c r="D331" s="6">
        <v>316.27530000000002</v>
      </c>
      <c r="E331" s="18">
        <f t="shared" si="11"/>
        <v>0</v>
      </c>
      <c r="F331" s="45">
        <v>1</v>
      </c>
      <c r="G331" s="45">
        <v>24</v>
      </c>
      <c r="H331" s="34" t="s">
        <v>961</v>
      </c>
    </row>
    <row r="332" spans="1:8" x14ac:dyDescent="0.25">
      <c r="A332" s="83"/>
      <c r="B332" s="4" t="s">
        <v>455</v>
      </c>
      <c r="C332" s="42" t="s">
        <v>55</v>
      </c>
      <c r="D332" s="6">
        <v>139.73918750000001</v>
      </c>
      <c r="E332" s="18">
        <f t="shared" si="11"/>
        <v>0</v>
      </c>
      <c r="F332" s="45">
        <v>1</v>
      </c>
      <c r="G332" s="45">
        <v>15</v>
      </c>
      <c r="H332" s="34" t="s">
        <v>962</v>
      </c>
    </row>
    <row r="333" spans="1:8" x14ac:dyDescent="0.25">
      <c r="A333" s="83"/>
      <c r="B333" s="4" t="s">
        <v>456</v>
      </c>
      <c r="C333" s="42" t="s">
        <v>45</v>
      </c>
      <c r="D333" s="6">
        <v>143.04963750000002</v>
      </c>
      <c r="E333" s="18">
        <f t="shared" si="11"/>
        <v>0</v>
      </c>
      <c r="F333" s="45">
        <v>1</v>
      </c>
      <c r="G333" s="45">
        <v>15</v>
      </c>
      <c r="H333" s="34" t="s">
        <v>963</v>
      </c>
    </row>
    <row r="334" spans="1:8" x14ac:dyDescent="0.25">
      <c r="A334" s="83"/>
      <c r="B334" s="4" t="s">
        <v>457</v>
      </c>
      <c r="C334" s="42" t="s">
        <v>46</v>
      </c>
      <c r="D334" s="6">
        <v>127.9488925</v>
      </c>
      <c r="E334" s="18">
        <f t="shared" si="11"/>
        <v>0</v>
      </c>
      <c r="F334" s="45">
        <v>1</v>
      </c>
      <c r="G334" s="45">
        <v>15</v>
      </c>
      <c r="H334" s="34" t="s">
        <v>964</v>
      </c>
    </row>
    <row r="335" spans="1:8" x14ac:dyDescent="0.25">
      <c r="A335" s="83"/>
      <c r="B335" s="8" t="s">
        <v>458</v>
      </c>
      <c r="C335" s="43" t="s">
        <v>47</v>
      </c>
      <c r="D335" s="9">
        <v>130.78824</v>
      </c>
      <c r="E335" s="15">
        <f t="shared" si="11"/>
        <v>0</v>
      </c>
      <c r="F335" s="46">
        <v>1</v>
      </c>
      <c r="G335" s="46">
        <v>15</v>
      </c>
      <c r="H335" s="35" t="s">
        <v>965</v>
      </c>
    </row>
    <row r="336" spans="1:8" x14ac:dyDescent="0.25">
      <c r="A336" s="83"/>
      <c r="B336" s="4" t="s">
        <v>459</v>
      </c>
      <c r="C336" s="42" t="s">
        <v>48</v>
      </c>
      <c r="D336" s="6">
        <v>301.34007750000001</v>
      </c>
      <c r="E336" s="18">
        <f t="shared" si="11"/>
        <v>0</v>
      </c>
      <c r="F336" s="45">
        <v>1</v>
      </c>
      <c r="G336" s="45">
        <v>6</v>
      </c>
      <c r="H336" s="34" t="s">
        <v>966</v>
      </c>
    </row>
    <row r="337" spans="1:8" x14ac:dyDescent="0.25">
      <c r="A337" s="83"/>
      <c r="B337" s="4" t="s">
        <v>460</v>
      </c>
      <c r="C337" s="42" t="s">
        <v>49</v>
      </c>
      <c r="D337" s="6">
        <v>286.08654250000001</v>
      </c>
      <c r="E337" s="18">
        <f t="shared" si="11"/>
        <v>0</v>
      </c>
      <c r="F337" s="45">
        <v>1</v>
      </c>
      <c r="G337" s="45">
        <v>6</v>
      </c>
      <c r="H337" s="34" t="s">
        <v>967</v>
      </c>
    </row>
    <row r="338" spans="1:8" x14ac:dyDescent="0.25">
      <c r="A338" s="83"/>
      <c r="B338" s="8" t="s">
        <v>461</v>
      </c>
      <c r="C338" s="43" t="s">
        <v>50</v>
      </c>
      <c r="D338" s="9">
        <v>275.23845249999999</v>
      </c>
      <c r="E338" s="15">
        <f t="shared" si="11"/>
        <v>0</v>
      </c>
      <c r="F338" s="46">
        <v>1</v>
      </c>
      <c r="G338" s="46">
        <v>6</v>
      </c>
      <c r="H338" s="35" t="s">
        <v>968</v>
      </c>
    </row>
    <row r="339" spans="1:8" x14ac:dyDescent="0.25">
      <c r="A339" s="84"/>
      <c r="B339" s="8" t="s">
        <v>462</v>
      </c>
      <c r="C339" s="43" t="s">
        <v>58</v>
      </c>
      <c r="D339" s="9">
        <v>4380.2983125000001</v>
      </c>
      <c r="E339" s="15">
        <f t="shared" si="11"/>
        <v>0</v>
      </c>
      <c r="F339" s="46">
        <v>1</v>
      </c>
      <c r="G339" s="46">
        <v>1</v>
      </c>
      <c r="H339" s="35" t="s">
        <v>969</v>
      </c>
    </row>
    <row r="340" spans="1:8" x14ac:dyDescent="0.25">
      <c r="A340" s="72" t="s">
        <v>107</v>
      </c>
      <c r="B340" s="73"/>
      <c r="C340" s="73"/>
      <c r="D340" s="74"/>
      <c r="E340" s="73"/>
      <c r="F340" s="74"/>
      <c r="G340" s="74"/>
      <c r="H340" s="75"/>
    </row>
    <row r="341" spans="1:8" x14ac:dyDescent="0.25">
      <c r="A341" s="67"/>
      <c r="B341" s="28" t="s">
        <v>463</v>
      </c>
      <c r="C341" s="42" t="s">
        <v>9</v>
      </c>
      <c r="D341" s="6">
        <v>4.0871325000000001</v>
      </c>
      <c r="E341" s="18">
        <f t="shared" si="11"/>
        <v>0</v>
      </c>
      <c r="F341" s="45">
        <v>25</v>
      </c>
      <c r="G341" s="45">
        <v>2500</v>
      </c>
      <c r="H341" s="40" t="s">
        <v>970</v>
      </c>
    </row>
    <row r="342" spans="1:8" x14ac:dyDescent="0.25">
      <c r="A342" s="67"/>
      <c r="B342" s="4" t="s">
        <v>464</v>
      </c>
      <c r="C342" s="42" t="s">
        <v>10</v>
      </c>
      <c r="D342" s="6">
        <v>2.5210349999999999</v>
      </c>
      <c r="E342" s="18">
        <f t="shared" si="11"/>
        <v>0</v>
      </c>
      <c r="F342" s="45">
        <v>25</v>
      </c>
      <c r="G342" s="45">
        <v>2000</v>
      </c>
      <c r="H342" s="34" t="s">
        <v>971</v>
      </c>
    </row>
    <row r="343" spans="1:8" x14ac:dyDescent="0.25">
      <c r="A343" s="67"/>
      <c r="B343" s="4" t="s">
        <v>465</v>
      </c>
      <c r="C343" s="42" t="s">
        <v>11</v>
      </c>
      <c r="D343" s="6">
        <v>3.9343425000000001</v>
      </c>
      <c r="E343" s="18">
        <f t="shared" si="11"/>
        <v>0</v>
      </c>
      <c r="F343" s="45">
        <v>25</v>
      </c>
      <c r="G343" s="45">
        <v>1500</v>
      </c>
      <c r="H343" s="34" t="s">
        <v>972</v>
      </c>
    </row>
    <row r="344" spans="1:8" x14ac:dyDescent="0.25">
      <c r="A344" s="67"/>
      <c r="B344" s="4" t="s">
        <v>466</v>
      </c>
      <c r="C344" s="42" t="s">
        <v>12</v>
      </c>
      <c r="D344" s="6">
        <v>1.8844100000000001</v>
      </c>
      <c r="E344" s="18">
        <f t="shared" si="11"/>
        <v>0</v>
      </c>
      <c r="F344" s="45">
        <v>25</v>
      </c>
      <c r="G344" s="45">
        <v>1400</v>
      </c>
      <c r="H344" s="34" t="s">
        <v>973</v>
      </c>
    </row>
    <row r="345" spans="1:8" x14ac:dyDescent="0.25">
      <c r="A345" s="71"/>
      <c r="B345" s="4" t="s">
        <v>467</v>
      </c>
      <c r="C345" s="42" t="s">
        <v>133</v>
      </c>
      <c r="D345" s="6">
        <v>4.7110250000000002</v>
      </c>
      <c r="E345" s="18">
        <f t="shared" si="11"/>
        <v>0</v>
      </c>
      <c r="F345" s="45">
        <v>25</v>
      </c>
      <c r="G345" s="45">
        <v>850</v>
      </c>
      <c r="H345" s="34" t="s">
        <v>974</v>
      </c>
    </row>
    <row r="346" spans="1:8" x14ac:dyDescent="0.25">
      <c r="A346" s="71"/>
      <c r="B346" s="4" t="s">
        <v>468</v>
      </c>
      <c r="C346" s="42" t="s">
        <v>13</v>
      </c>
      <c r="D346" s="6">
        <v>3.9343425000000001</v>
      </c>
      <c r="E346" s="18">
        <f t="shared" si="11"/>
        <v>0</v>
      </c>
      <c r="F346" s="45">
        <v>25</v>
      </c>
      <c r="G346" s="45">
        <v>500</v>
      </c>
      <c r="H346" s="34" t="s">
        <v>975</v>
      </c>
    </row>
    <row r="347" spans="1:8" x14ac:dyDescent="0.25">
      <c r="A347" s="71"/>
      <c r="B347" s="4" t="s">
        <v>469</v>
      </c>
      <c r="C347" s="42" t="s">
        <v>14</v>
      </c>
      <c r="D347" s="6">
        <v>8.7981575000000003</v>
      </c>
      <c r="E347" s="18">
        <f t="shared" si="11"/>
        <v>0</v>
      </c>
      <c r="F347" s="45">
        <v>10</v>
      </c>
      <c r="G347" s="45">
        <v>300</v>
      </c>
      <c r="H347" s="34" t="s">
        <v>976</v>
      </c>
    </row>
    <row r="348" spans="1:8" x14ac:dyDescent="0.25">
      <c r="A348" s="71"/>
      <c r="B348" s="4" t="s">
        <v>470</v>
      </c>
      <c r="C348" s="42" t="s">
        <v>15</v>
      </c>
      <c r="D348" s="6">
        <v>11.637505000000003</v>
      </c>
      <c r="E348" s="18">
        <f t="shared" si="11"/>
        <v>0</v>
      </c>
      <c r="F348" s="45">
        <v>1</v>
      </c>
      <c r="G348" s="45">
        <v>100</v>
      </c>
      <c r="H348" s="34" t="s">
        <v>977</v>
      </c>
    </row>
    <row r="349" spans="1:8" x14ac:dyDescent="0.25">
      <c r="A349" s="71"/>
      <c r="B349" s="4" t="s">
        <v>471</v>
      </c>
      <c r="C349" s="42" t="s">
        <v>16</v>
      </c>
      <c r="D349" s="6">
        <v>17.137945000000002</v>
      </c>
      <c r="E349" s="18">
        <f t="shared" si="11"/>
        <v>0</v>
      </c>
      <c r="F349" s="45">
        <v>1</v>
      </c>
      <c r="G349" s="45">
        <v>100</v>
      </c>
      <c r="H349" s="34" t="s">
        <v>978</v>
      </c>
    </row>
    <row r="350" spans="1:8" x14ac:dyDescent="0.25">
      <c r="A350" s="71"/>
      <c r="B350" s="4" t="s">
        <v>472</v>
      </c>
      <c r="C350" s="42" t="s">
        <v>17</v>
      </c>
      <c r="D350" s="6">
        <v>31.589332500000001</v>
      </c>
      <c r="E350" s="18">
        <f t="shared" si="11"/>
        <v>0</v>
      </c>
      <c r="F350" s="45">
        <v>1</v>
      </c>
      <c r="G350" s="45">
        <v>60</v>
      </c>
      <c r="H350" s="34" t="s">
        <v>979</v>
      </c>
    </row>
    <row r="351" spans="1:8" x14ac:dyDescent="0.25">
      <c r="A351" s="71"/>
      <c r="B351" s="4" t="s">
        <v>473</v>
      </c>
      <c r="C351" s="42" t="s">
        <v>18</v>
      </c>
      <c r="D351" s="6">
        <v>100.91779500000001</v>
      </c>
      <c r="E351" s="18">
        <f t="shared" si="11"/>
        <v>0</v>
      </c>
      <c r="F351" s="45">
        <v>1</v>
      </c>
      <c r="G351" s="45">
        <v>30</v>
      </c>
      <c r="H351" s="34" t="s">
        <v>980</v>
      </c>
    </row>
    <row r="352" spans="1:8" x14ac:dyDescent="0.25">
      <c r="A352" s="71"/>
      <c r="B352" s="4" t="s">
        <v>474</v>
      </c>
      <c r="C352" s="42" t="s">
        <v>19</v>
      </c>
      <c r="D352" s="6">
        <v>138.32588000000001</v>
      </c>
      <c r="E352" s="18">
        <f t="shared" si="11"/>
        <v>0</v>
      </c>
      <c r="F352" s="45">
        <v>1</v>
      </c>
      <c r="G352" s="45">
        <v>20</v>
      </c>
      <c r="H352" s="34" t="s">
        <v>981</v>
      </c>
    </row>
    <row r="353" spans="1:8" x14ac:dyDescent="0.25">
      <c r="A353" s="77"/>
      <c r="B353" s="8" t="s">
        <v>475</v>
      </c>
      <c r="C353" s="21" t="s">
        <v>20</v>
      </c>
      <c r="D353" s="6">
        <v>260.93985500000002</v>
      </c>
      <c r="E353" s="15">
        <f t="shared" ref="E353" si="12">D353*$H$5</f>
        <v>0</v>
      </c>
      <c r="F353" s="45">
        <v>1</v>
      </c>
      <c r="G353" s="45">
        <v>15</v>
      </c>
      <c r="H353" s="35" t="s">
        <v>982</v>
      </c>
    </row>
    <row r="354" spans="1:8" x14ac:dyDescent="0.25">
      <c r="A354" s="72" t="s">
        <v>491</v>
      </c>
      <c r="B354" s="73"/>
      <c r="C354" s="73"/>
      <c r="D354" s="73"/>
      <c r="E354" s="73"/>
      <c r="F354" s="73"/>
      <c r="G354" s="73"/>
      <c r="H354" s="76"/>
    </row>
    <row r="355" spans="1:8" x14ac:dyDescent="0.25">
      <c r="A355" s="66"/>
      <c r="B355" s="28" t="s">
        <v>476</v>
      </c>
      <c r="C355" s="42" t="s">
        <v>9</v>
      </c>
      <c r="D355" s="6">
        <v>16.195740000000004</v>
      </c>
      <c r="E355" s="18">
        <f t="shared" ref="E355:E418" si="13">D355*$H$5</f>
        <v>0</v>
      </c>
      <c r="F355" s="45">
        <v>25</v>
      </c>
      <c r="G355" s="45">
        <v>2000</v>
      </c>
      <c r="H355" s="40" t="s">
        <v>983</v>
      </c>
    </row>
    <row r="356" spans="1:8" x14ac:dyDescent="0.25">
      <c r="A356" s="68"/>
      <c r="B356" s="4" t="s">
        <v>477</v>
      </c>
      <c r="C356" s="42" t="s">
        <v>10</v>
      </c>
      <c r="D356" s="6">
        <v>17.137945000000002</v>
      </c>
      <c r="E356" s="18">
        <f t="shared" si="13"/>
        <v>0</v>
      </c>
      <c r="F356" s="45">
        <v>25</v>
      </c>
      <c r="G356" s="45">
        <v>1300</v>
      </c>
      <c r="H356" s="34" t="s">
        <v>984</v>
      </c>
    </row>
    <row r="357" spans="1:8" x14ac:dyDescent="0.25">
      <c r="A357" s="68"/>
      <c r="B357" s="4" t="s">
        <v>478</v>
      </c>
      <c r="C357" s="42" t="s">
        <v>11</v>
      </c>
      <c r="D357" s="6">
        <v>13.827494999999999</v>
      </c>
      <c r="E357" s="18">
        <f t="shared" si="13"/>
        <v>0</v>
      </c>
      <c r="F357" s="45">
        <v>25</v>
      </c>
      <c r="G357" s="45">
        <v>600</v>
      </c>
      <c r="H357" s="34" t="s">
        <v>985</v>
      </c>
    </row>
    <row r="358" spans="1:8" x14ac:dyDescent="0.25">
      <c r="A358" s="68"/>
      <c r="B358" s="4" t="s">
        <v>479</v>
      </c>
      <c r="C358" s="42" t="s">
        <v>12</v>
      </c>
      <c r="D358" s="6">
        <v>5.0038724999999999</v>
      </c>
      <c r="E358" s="18">
        <f t="shared" si="13"/>
        <v>0</v>
      </c>
      <c r="F358" s="45">
        <v>25</v>
      </c>
      <c r="G358" s="45">
        <v>300</v>
      </c>
      <c r="H358" s="34" t="s">
        <v>986</v>
      </c>
    </row>
    <row r="359" spans="1:8" x14ac:dyDescent="0.25">
      <c r="A359" s="71"/>
      <c r="B359" s="4" t="s">
        <v>480</v>
      </c>
      <c r="C359" s="42" t="s">
        <v>133</v>
      </c>
      <c r="D359" s="6">
        <v>30.023235</v>
      </c>
      <c r="E359" s="18">
        <f t="shared" si="13"/>
        <v>0</v>
      </c>
      <c r="F359" s="45">
        <v>25</v>
      </c>
      <c r="G359" s="45">
        <v>200</v>
      </c>
      <c r="H359" s="34" t="s">
        <v>987</v>
      </c>
    </row>
    <row r="360" spans="1:8" x14ac:dyDescent="0.25">
      <c r="A360" s="71"/>
      <c r="B360" s="4" t="s">
        <v>481</v>
      </c>
      <c r="C360" s="42" t="s">
        <v>13</v>
      </c>
      <c r="D360" s="6">
        <v>11.853957500000002</v>
      </c>
      <c r="E360" s="18">
        <f t="shared" si="13"/>
        <v>0</v>
      </c>
      <c r="F360" s="45">
        <v>10</v>
      </c>
      <c r="G360" s="45">
        <v>120</v>
      </c>
      <c r="H360" s="34" t="s">
        <v>988</v>
      </c>
    </row>
    <row r="361" spans="1:8" x14ac:dyDescent="0.25">
      <c r="A361" s="71"/>
      <c r="B361" s="4" t="s">
        <v>482</v>
      </c>
      <c r="C361" s="42" t="s">
        <v>14</v>
      </c>
      <c r="D361" s="6">
        <v>34.581470000000003</v>
      </c>
      <c r="E361" s="18">
        <f t="shared" si="13"/>
        <v>0</v>
      </c>
      <c r="F361" s="45">
        <v>10</v>
      </c>
      <c r="G361" s="45">
        <v>60</v>
      </c>
      <c r="H361" s="34" t="s">
        <v>989</v>
      </c>
    </row>
    <row r="362" spans="1:8" x14ac:dyDescent="0.25">
      <c r="A362" s="71"/>
      <c r="B362" s="4" t="s">
        <v>483</v>
      </c>
      <c r="C362" s="42" t="s">
        <v>15</v>
      </c>
      <c r="D362" s="6">
        <v>47.466760000000001</v>
      </c>
      <c r="E362" s="18">
        <f t="shared" si="13"/>
        <v>0</v>
      </c>
      <c r="F362" s="45">
        <v>1</v>
      </c>
      <c r="G362" s="45">
        <v>35</v>
      </c>
      <c r="H362" s="34" t="s">
        <v>990</v>
      </c>
    </row>
    <row r="363" spans="1:8" x14ac:dyDescent="0.25">
      <c r="A363" s="71"/>
      <c r="B363" s="4" t="s">
        <v>484</v>
      </c>
      <c r="C363" s="42" t="s">
        <v>16</v>
      </c>
      <c r="D363" s="6">
        <v>73.097282500000006</v>
      </c>
      <c r="E363" s="18">
        <f t="shared" si="13"/>
        <v>0</v>
      </c>
      <c r="F363" s="45">
        <v>1</v>
      </c>
      <c r="G363" s="45">
        <v>20</v>
      </c>
      <c r="H363" s="34" t="s">
        <v>991</v>
      </c>
    </row>
    <row r="364" spans="1:8" x14ac:dyDescent="0.25">
      <c r="A364" s="71"/>
      <c r="B364" s="4" t="s">
        <v>485</v>
      </c>
      <c r="C364" s="42" t="s">
        <v>17</v>
      </c>
      <c r="D364" s="6">
        <v>113.96860750000002</v>
      </c>
      <c r="E364" s="18">
        <f t="shared" si="13"/>
        <v>0</v>
      </c>
      <c r="F364" s="45">
        <v>1</v>
      </c>
      <c r="G364" s="45">
        <v>10</v>
      </c>
      <c r="H364" s="34" t="s">
        <v>992</v>
      </c>
    </row>
    <row r="365" spans="1:8" x14ac:dyDescent="0.25">
      <c r="A365" s="71"/>
      <c r="B365" s="4" t="s">
        <v>486</v>
      </c>
      <c r="C365" s="42" t="s">
        <v>18</v>
      </c>
      <c r="D365" s="6">
        <v>229.80889250000001</v>
      </c>
      <c r="E365" s="18">
        <f t="shared" si="13"/>
        <v>0</v>
      </c>
      <c r="F365" s="45">
        <v>1</v>
      </c>
      <c r="G365" s="45">
        <v>8</v>
      </c>
      <c r="H365" s="34" t="s">
        <v>993</v>
      </c>
    </row>
    <row r="366" spans="1:8" x14ac:dyDescent="0.25">
      <c r="A366" s="71"/>
      <c r="B366" s="4" t="s">
        <v>487</v>
      </c>
      <c r="C366" s="42" t="s">
        <v>19</v>
      </c>
      <c r="D366" s="6">
        <v>350.85677000000004</v>
      </c>
      <c r="E366" s="18">
        <f t="shared" si="13"/>
        <v>0</v>
      </c>
      <c r="F366" s="45">
        <v>1</v>
      </c>
      <c r="G366" s="45">
        <v>5</v>
      </c>
      <c r="H366" s="34" t="s">
        <v>994</v>
      </c>
    </row>
    <row r="367" spans="1:8" x14ac:dyDescent="0.25">
      <c r="A367" s="71"/>
      <c r="B367" s="4" t="s">
        <v>488</v>
      </c>
      <c r="C367" s="42" t="s">
        <v>20</v>
      </c>
      <c r="D367" s="6">
        <v>848.99036750000005</v>
      </c>
      <c r="E367" s="18">
        <f t="shared" si="13"/>
        <v>0</v>
      </c>
      <c r="F367" s="45">
        <v>1</v>
      </c>
      <c r="G367" s="45">
        <v>2</v>
      </c>
      <c r="H367" s="34" t="s">
        <v>995</v>
      </c>
    </row>
    <row r="368" spans="1:8" x14ac:dyDescent="0.25">
      <c r="A368" s="71"/>
      <c r="B368" s="4" t="s">
        <v>489</v>
      </c>
      <c r="C368" s="42" t="s">
        <v>21</v>
      </c>
      <c r="D368" s="6">
        <v>3797.90103</v>
      </c>
      <c r="E368" s="18">
        <f t="shared" si="13"/>
        <v>0</v>
      </c>
      <c r="F368" s="45">
        <v>1</v>
      </c>
      <c r="G368" s="45">
        <v>1</v>
      </c>
      <c r="H368" s="34" t="s">
        <v>996</v>
      </c>
    </row>
    <row r="369" spans="1:8" x14ac:dyDescent="0.25">
      <c r="A369" s="77"/>
      <c r="B369" s="8" t="s">
        <v>490</v>
      </c>
      <c r="C369" s="43" t="s">
        <v>136</v>
      </c>
      <c r="D369" s="6">
        <v>13686.495295000001</v>
      </c>
      <c r="E369" s="15">
        <f t="shared" si="13"/>
        <v>0</v>
      </c>
      <c r="F369" s="45">
        <v>1</v>
      </c>
      <c r="G369" s="45">
        <v>1</v>
      </c>
      <c r="H369" s="35" t="s">
        <v>997</v>
      </c>
    </row>
    <row r="370" spans="1:8" x14ac:dyDescent="0.25">
      <c r="A370" s="72" t="s">
        <v>492</v>
      </c>
      <c r="B370" s="73"/>
      <c r="C370" s="73"/>
      <c r="D370" s="73"/>
      <c r="E370" s="73"/>
      <c r="F370" s="73"/>
      <c r="G370" s="73"/>
      <c r="H370" s="76"/>
    </row>
    <row r="371" spans="1:8" x14ac:dyDescent="0.25">
      <c r="A371" s="66"/>
      <c r="B371" s="28" t="s">
        <v>500</v>
      </c>
      <c r="C371" s="42" t="s">
        <v>608</v>
      </c>
      <c r="D371" s="6">
        <v>23.898902500000002</v>
      </c>
      <c r="E371" s="18">
        <f t="shared" si="13"/>
        <v>0</v>
      </c>
      <c r="F371" s="45">
        <v>25</v>
      </c>
      <c r="G371" s="45">
        <v>400</v>
      </c>
      <c r="H371" s="40" t="s">
        <v>998</v>
      </c>
    </row>
    <row r="372" spans="1:8" x14ac:dyDescent="0.25">
      <c r="A372" s="67"/>
      <c r="B372" s="4" t="s">
        <v>501</v>
      </c>
      <c r="C372" s="42" t="s">
        <v>59</v>
      </c>
      <c r="D372" s="6">
        <v>23.898902500000002</v>
      </c>
      <c r="E372" s="18">
        <f t="shared" si="13"/>
        <v>0</v>
      </c>
      <c r="F372" s="45">
        <v>25</v>
      </c>
      <c r="G372" s="45">
        <v>400</v>
      </c>
      <c r="H372" s="34" t="s">
        <v>999</v>
      </c>
    </row>
    <row r="373" spans="1:8" x14ac:dyDescent="0.25">
      <c r="A373" s="67"/>
      <c r="B373" s="4" t="s">
        <v>502</v>
      </c>
      <c r="C373" s="42" t="s">
        <v>609</v>
      </c>
      <c r="D373" s="6">
        <v>21.530657500000004</v>
      </c>
      <c r="E373" s="18">
        <f t="shared" si="13"/>
        <v>0</v>
      </c>
      <c r="F373" s="45">
        <v>10</v>
      </c>
      <c r="G373" s="45">
        <v>180</v>
      </c>
      <c r="H373" s="34" t="s">
        <v>1000</v>
      </c>
    </row>
    <row r="374" spans="1:8" x14ac:dyDescent="0.25">
      <c r="A374" s="67"/>
      <c r="B374" s="8" t="s">
        <v>503</v>
      </c>
      <c r="C374" s="43" t="s">
        <v>610</v>
      </c>
      <c r="D374" s="9">
        <v>46.053452500000006</v>
      </c>
      <c r="E374" s="15">
        <f t="shared" si="13"/>
        <v>0</v>
      </c>
      <c r="F374" s="46">
        <v>10</v>
      </c>
      <c r="G374" s="46">
        <v>70</v>
      </c>
      <c r="H374" s="35" t="s">
        <v>1001</v>
      </c>
    </row>
    <row r="375" spans="1:8" x14ac:dyDescent="0.25">
      <c r="A375" s="68"/>
      <c r="B375" s="23" t="s">
        <v>504</v>
      </c>
      <c r="C375" s="47" t="s">
        <v>611</v>
      </c>
      <c r="D375" s="9">
        <v>55.641025000000006</v>
      </c>
      <c r="E375" s="26">
        <f t="shared" si="13"/>
        <v>0</v>
      </c>
      <c r="F375" s="46">
        <v>25</v>
      </c>
      <c r="G375" s="46">
        <v>250</v>
      </c>
      <c r="H375" s="35" t="s">
        <v>1002</v>
      </c>
    </row>
    <row r="376" spans="1:8" x14ac:dyDescent="0.25">
      <c r="A376" s="68"/>
      <c r="B376" s="4" t="s">
        <v>505</v>
      </c>
      <c r="C376" s="42" t="s">
        <v>62</v>
      </c>
      <c r="D376" s="6">
        <v>10.924485000000001</v>
      </c>
      <c r="E376" s="18">
        <f t="shared" si="13"/>
        <v>0</v>
      </c>
      <c r="F376" s="45">
        <v>10</v>
      </c>
      <c r="G376" s="45">
        <v>170</v>
      </c>
      <c r="H376" s="34" t="s">
        <v>1003</v>
      </c>
    </row>
    <row r="377" spans="1:8" x14ac:dyDescent="0.25">
      <c r="A377" s="68"/>
      <c r="B377" s="4" t="s">
        <v>506</v>
      </c>
      <c r="C377" s="42" t="s">
        <v>105</v>
      </c>
      <c r="D377" s="6">
        <v>37.726397500000004</v>
      </c>
      <c r="E377" s="18">
        <f t="shared" si="13"/>
        <v>0</v>
      </c>
      <c r="F377" s="45">
        <v>10</v>
      </c>
      <c r="G377" s="45">
        <v>80</v>
      </c>
      <c r="H377" s="34" t="s">
        <v>1004</v>
      </c>
    </row>
    <row r="378" spans="1:8" x14ac:dyDescent="0.25">
      <c r="A378" s="68"/>
      <c r="B378" s="4" t="s">
        <v>507</v>
      </c>
      <c r="C378" s="42" t="s">
        <v>60</v>
      </c>
      <c r="D378" s="6">
        <v>13.2799975</v>
      </c>
      <c r="E378" s="18">
        <f t="shared" si="13"/>
        <v>0</v>
      </c>
      <c r="F378" s="45">
        <v>10</v>
      </c>
      <c r="G378" s="45">
        <v>180</v>
      </c>
      <c r="H378" s="34" t="s">
        <v>1005</v>
      </c>
    </row>
    <row r="379" spans="1:8" x14ac:dyDescent="0.25">
      <c r="A379" s="68"/>
      <c r="B379" s="8" t="s">
        <v>508</v>
      </c>
      <c r="C379" s="43" t="s">
        <v>61</v>
      </c>
      <c r="D379" s="9">
        <v>13.2799975</v>
      </c>
      <c r="E379" s="15">
        <f t="shared" si="13"/>
        <v>0</v>
      </c>
      <c r="F379" s="46">
        <v>10</v>
      </c>
      <c r="G379" s="46">
        <v>120</v>
      </c>
      <c r="H379" s="35" t="s">
        <v>1006</v>
      </c>
    </row>
    <row r="380" spans="1:8" x14ac:dyDescent="0.25">
      <c r="A380" s="68"/>
      <c r="B380" s="4" t="s">
        <v>509</v>
      </c>
      <c r="C380" s="42" t="s">
        <v>64</v>
      </c>
      <c r="D380" s="6">
        <v>43.545150000000007</v>
      </c>
      <c r="E380" s="18">
        <f t="shared" si="13"/>
        <v>0</v>
      </c>
      <c r="F380" s="45">
        <v>10</v>
      </c>
      <c r="G380" s="45">
        <v>80</v>
      </c>
      <c r="H380" s="34" t="s">
        <v>1007</v>
      </c>
    </row>
    <row r="381" spans="1:8" x14ac:dyDescent="0.25">
      <c r="A381" s="68"/>
      <c r="B381" s="4" t="s">
        <v>510</v>
      </c>
      <c r="C381" s="42" t="s">
        <v>63</v>
      </c>
      <c r="D381" s="6">
        <v>41.342427499999999</v>
      </c>
      <c r="E381" s="18">
        <f t="shared" si="13"/>
        <v>0</v>
      </c>
      <c r="F381" s="45">
        <v>10</v>
      </c>
      <c r="G381" s="45">
        <v>100</v>
      </c>
      <c r="H381" s="34" t="s">
        <v>1008</v>
      </c>
    </row>
    <row r="382" spans="1:8" x14ac:dyDescent="0.25">
      <c r="A382" s="68"/>
      <c r="B382" s="4" t="s">
        <v>511</v>
      </c>
      <c r="C382" s="42" t="s">
        <v>65</v>
      </c>
      <c r="D382" s="6">
        <v>41.342427499999999</v>
      </c>
      <c r="E382" s="18">
        <f t="shared" si="13"/>
        <v>0</v>
      </c>
      <c r="F382" s="45">
        <v>10</v>
      </c>
      <c r="G382" s="45">
        <v>60</v>
      </c>
      <c r="H382" s="34" t="s">
        <v>1009</v>
      </c>
    </row>
    <row r="383" spans="1:8" x14ac:dyDescent="0.25">
      <c r="A383" s="68"/>
      <c r="B383" s="4" t="s">
        <v>512</v>
      </c>
      <c r="C383" s="42" t="s">
        <v>66</v>
      </c>
      <c r="D383" s="6">
        <v>41.342427499999999</v>
      </c>
      <c r="E383" s="18">
        <f t="shared" si="13"/>
        <v>0</v>
      </c>
      <c r="F383" s="45">
        <v>10</v>
      </c>
      <c r="G383" s="45">
        <v>60</v>
      </c>
      <c r="H383" s="34" t="s">
        <v>1010</v>
      </c>
    </row>
    <row r="384" spans="1:8" x14ac:dyDescent="0.25">
      <c r="A384" s="68"/>
      <c r="B384" s="4" t="s">
        <v>513</v>
      </c>
      <c r="C384" s="42" t="s">
        <v>67</v>
      </c>
      <c r="D384" s="6">
        <v>41.342427499999999</v>
      </c>
      <c r="E384" s="18">
        <f t="shared" si="13"/>
        <v>0</v>
      </c>
      <c r="F384" s="45">
        <v>10</v>
      </c>
      <c r="G384" s="45">
        <v>60</v>
      </c>
      <c r="H384" s="34" t="s">
        <v>1011</v>
      </c>
    </row>
    <row r="385" spans="1:8" x14ac:dyDescent="0.25">
      <c r="A385" s="68"/>
      <c r="B385" s="4" t="s">
        <v>514</v>
      </c>
      <c r="C385" s="42" t="s">
        <v>68</v>
      </c>
      <c r="D385" s="6">
        <v>41.342427499999999</v>
      </c>
      <c r="E385" s="18">
        <f t="shared" si="13"/>
        <v>0</v>
      </c>
      <c r="F385" s="45">
        <v>10</v>
      </c>
      <c r="G385" s="45">
        <v>60</v>
      </c>
      <c r="H385" s="34" t="s">
        <v>1012</v>
      </c>
    </row>
    <row r="386" spans="1:8" x14ac:dyDescent="0.25">
      <c r="A386" s="68"/>
      <c r="B386" s="4" t="s">
        <v>515</v>
      </c>
      <c r="C386" s="42" t="s">
        <v>69</v>
      </c>
      <c r="D386" s="6">
        <v>34.734259999999999</v>
      </c>
      <c r="E386" s="18">
        <f t="shared" si="13"/>
        <v>0</v>
      </c>
      <c r="F386" s="45">
        <v>10</v>
      </c>
      <c r="G386" s="45">
        <v>100</v>
      </c>
      <c r="H386" s="34" t="s">
        <v>1013</v>
      </c>
    </row>
    <row r="387" spans="1:8" x14ac:dyDescent="0.25">
      <c r="A387" s="68"/>
      <c r="B387" s="4" t="s">
        <v>516</v>
      </c>
      <c r="C387" s="42" t="s">
        <v>70</v>
      </c>
      <c r="D387" s="6">
        <v>34.734259999999999</v>
      </c>
      <c r="E387" s="18">
        <f t="shared" si="13"/>
        <v>0</v>
      </c>
      <c r="F387" s="45">
        <v>10</v>
      </c>
      <c r="G387" s="45">
        <v>60</v>
      </c>
      <c r="H387" s="34" t="s">
        <v>1014</v>
      </c>
    </row>
    <row r="388" spans="1:8" x14ac:dyDescent="0.25">
      <c r="A388" s="68"/>
      <c r="B388" s="4" t="s">
        <v>517</v>
      </c>
      <c r="C388" s="42" t="s">
        <v>106</v>
      </c>
      <c r="D388" s="6">
        <v>77.337205000000012</v>
      </c>
      <c r="E388" s="18">
        <f t="shared" si="13"/>
        <v>0</v>
      </c>
      <c r="F388" s="45">
        <v>1</v>
      </c>
      <c r="G388" s="45">
        <v>35</v>
      </c>
      <c r="H388" s="34" t="s">
        <v>1015</v>
      </c>
    </row>
    <row r="389" spans="1:8" x14ac:dyDescent="0.25">
      <c r="A389" s="68"/>
      <c r="B389" s="8" t="s">
        <v>518</v>
      </c>
      <c r="C389" s="43" t="s">
        <v>112</v>
      </c>
      <c r="D389" s="9">
        <v>109.41037250000001</v>
      </c>
      <c r="E389" s="15">
        <f t="shared" si="13"/>
        <v>0</v>
      </c>
      <c r="F389" s="46">
        <v>1</v>
      </c>
      <c r="G389" s="46">
        <v>25</v>
      </c>
      <c r="H389" s="35" t="s">
        <v>1016</v>
      </c>
    </row>
    <row r="390" spans="1:8" x14ac:dyDescent="0.25">
      <c r="A390" s="68"/>
      <c r="B390" s="4" t="s">
        <v>519</v>
      </c>
      <c r="C390" s="42" t="s">
        <v>71</v>
      </c>
      <c r="D390" s="6">
        <v>235.79316750000001</v>
      </c>
      <c r="E390" s="18">
        <f t="shared" si="13"/>
        <v>0</v>
      </c>
      <c r="F390" s="45">
        <v>1</v>
      </c>
      <c r="G390" s="45">
        <v>60</v>
      </c>
      <c r="H390" s="34" t="s">
        <v>1017</v>
      </c>
    </row>
    <row r="391" spans="1:8" x14ac:dyDescent="0.25">
      <c r="A391" s="68"/>
      <c r="B391" s="4" t="s">
        <v>520</v>
      </c>
      <c r="C391" s="42" t="s">
        <v>612</v>
      </c>
      <c r="D391" s="6">
        <v>67.278530000000003</v>
      </c>
      <c r="E391" s="18">
        <f t="shared" si="13"/>
        <v>0</v>
      </c>
      <c r="F391" s="45">
        <v>1</v>
      </c>
      <c r="G391" s="45">
        <v>35</v>
      </c>
      <c r="H391" s="34" t="s">
        <v>1018</v>
      </c>
    </row>
    <row r="392" spans="1:8" x14ac:dyDescent="0.25">
      <c r="A392" s="68"/>
      <c r="B392" s="4" t="s">
        <v>521</v>
      </c>
      <c r="C392" s="42" t="s">
        <v>613</v>
      </c>
      <c r="D392" s="6">
        <v>85.511470000000003</v>
      </c>
      <c r="E392" s="18">
        <f t="shared" si="13"/>
        <v>0</v>
      </c>
      <c r="F392" s="45">
        <v>1</v>
      </c>
      <c r="G392" s="45">
        <v>70</v>
      </c>
      <c r="H392" s="34" t="s">
        <v>1019</v>
      </c>
    </row>
    <row r="393" spans="1:8" x14ac:dyDescent="0.25">
      <c r="A393" s="68"/>
      <c r="B393" s="4" t="s">
        <v>522</v>
      </c>
      <c r="C393" s="42" t="s">
        <v>72</v>
      </c>
      <c r="D393" s="6">
        <v>65.699700000000007</v>
      </c>
      <c r="E393" s="18">
        <f t="shared" si="13"/>
        <v>0</v>
      </c>
      <c r="F393" s="45">
        <v>1</v>
      </c>
      <c r="G393" s="45">
        <v>50</v>
      </c>
      <c r="H393" s="34" t="s">
        <v>1020</v>
      </c>
    </row>
    <row r="394" spans="1:8" x14ac:dyDescent="0.25">
      <c r="A394" s="68"/>
      <c r="B394" s="4" t="s">
        <v>523</v>
      </c>
      <c r="C394" s="42" t="s">
        <v>73</v>
      </c>
      <c r="D394" s="6">
        <v>70.741770000000002</v>
      </c>
      <c r="E394" s="18">
        <f t="shared" si="13"/>
        <v>0</v>
      </c>
      <c r="F394" s="45">
        <v>1</v>
      </c>
      <c r="G394" s="45">
        <v>60</v>
      </c>
      <c r="H394" s="34" t="s">
        <v>1021</v>
      </c>
    </row>
    <row r="395" spans="1:8" x14ac:dyDescent="0.25">
      <c r="A395" s="68"/>
      <c r="B395" s="4" t="s">
        <v>524</v>
      </c>
      <c r="C395" s="42" t="s">
        <v>108</v>
      </c>
      <c r="D395" s="6">
        <v>65.699700000000007</v>
      </c>
      <c r="E395" s="18">
        <f t="shared" si="13"/>
        <v>0</v>
      </c>
      <c r="F395" s="45">
        <v>1</v>
      </c>
      <c r="G395" s="45">
        <v>35</v>
      </c>
      <c r="H395" s="34" t="s">
        <v>1022</v>
      </c>
    </row>
    <row r="396" spans="1:8" x14ac:dyDescent="0.25">
      <c r="A396" s="68"/>
      <c r="B396" s="4" t="s">
        <v>525</v>
      </c>
      <c r="C396" s="42" t="s">
        <v>74</v>
      </c>
      <c r="D396" s="6">
        <v>67.278530000000003</v>
      </c>
      <c r="E396" s="18">
        <f t="shared" si="13"/>
        <v>0</v>
      </c>
      <c r="F396" s="45">
        <v>1</v>
      </c>
      <c r="G396" s="45">
        <v>60</v>
      </c>
      <c r="H396" s="34" t="s">
        <v>1023</v>
      </c>
    </row>
    <row r="397" spans="1:8" x14ac:dyDescent="0.25">
      <c r="A397" s="68"/>
      <c r="B397" s="4" t="s">
        <v>526</v>
      </c>
      <c r="C397" s="42" t="s">
        <v>75</v>
      </c>
      <c r="D397" s="6">
        <v>65.699700000000007</v>
      </c>
      <c r="E397" s="18">
        <f t="shared" si="13"/>
        <v>0</v>
      </c>
      <c r="F397" s="45">
        <v>1</v>
      </c>
      <c r="G397" s="45">
        <v>50</v>
      </c>
      <c r="H397" s="34" t="s">
        <v>1024</v>
      </c>
    </row>
    <row r="398" spans="1:8" x14ac:dyDescent="0.25">
      <c r="A398" s="68"/>
      <c r="B398" s="4" t="s">
        <v>527</v>
      </c>
      <c r="C398" s="42" t="s">
        <v>76</v>
      </c>
      <c r="D398" s="6">
        <v>65.699700000000007</v>
      </c>
      <c r="E398" s="18">
        <f t="shared" si="13"/>
        <v>0</v>
      </c>
      <c r="F398" s="45">
        <v>1</v>
      </c>
      <c r="G398" s="45">
        <v>50</v>
      </c>
      <c r="H398" s="34" t="s">
        <v>1025</v>
      </c>
    </row>
    <row r="399" spans="1:8" x14ac:dyDescent="0.25">
      <c r="A399" s="68"/>
      <c r="B399" s="4" t="s">
        <v>528</v>
      </c>
      <c r="C399" s="42" t="s">
        <v>77</v>
      </c>
      <c r="D399" s="6">
        <v>67.278530000000003</v>
      </c>
      <c r="E399" s="18">
        <f t="shared" si="13"/>
        <v>0</v>
      </c>
      <c r="F399" s="45">
        <v>1</v>
      </c>
      <c r="G399" s="45">
        <v>30</v>
      </c>
      <c r="H399" s="34" t="s">
        <v>1026</v>
      </c>
    </row>
    <row r="400" spans="1:8" x14ac:dyDescent="0.25">
      <c r="A400" s="68"/>
      <c r="B400" s="4" t="s">
        <v>529</v>
      </c>
      <c r="C400" s="42" t="s">
        <v>78</v>
      </c>
      <c r="D400" s="6">
        <v>51.248312500000004</v>
      </c>
      <c r="E400" s="18">
        <f t="shared" si="13"/>
        <v>0</v>
      </c>
      <c r="F400" s="45">
        <v>1</v>
      </c>
      <c r="G400" s="45">
        <v>50</v>
      </c>
      <c r="H400" s="34" t="s">
        <v>1027</v>
      </c>
    </row>
    <row r="401" spans="1:8" x14ac:dyDescent="0.25">
      <c r="A401" s="68"/>
      <c r="B401" s="4" t="s">
        <v>530</v>
      </c>
      <c r="C401" s="42" t="s">
        <v>79</v>
      </c>
      <c r="D401" s="6">
        <v>51.082789999999996</v>
      </c>
      <c r="E401" s="18">
        <f t="shared" si="13"/>
        <v>0</v>
      </c>
      <c r="F401" s="45">
        <v>1</v>
      </c>
      <c r="G401" s="45">
        <v>50</v>
      </c>
      <c r="H401" s="34" t="s">
        <v>1028</v>
      </c>
    </row>
    <row r="402" spans="1:8" x14ac:dyDescent="0.25">
      <c r="A402" s="68"/>
      <c r="B402" s="4" t="s">
        <v>531</v>
      </c>
      <c r="C402" s="42" t="s">
        <v>80</v>
      </c>
      <c r="D402" s="6">
        <v>51.248312500000004</v>
      </c>
      <c r="E402" s="18">
        <f t="shared" si="13"/>
        <v>0</v>
      </c>
      <c r="F402" s="45">
        <v>1</v>
      </c>
      <c r="G402" s="45">
        <v>40</v>
      </c>
      <c r="H402" s="34" t="s">
        <v>1029</v>
      </c>
    </row>
    <row r="403" spans="1:8" x14ac:dyDescent="0.25">
      <c r="A403" s="68"/>
      <c r="B403" s="8" t="s">
        <v>532</v>
      </c>
      <c r="C403" s="43" t="s">
        <v>614</v>
      </c>
      <c r="D403" s="9">
        <v>110.97647000000001</v>
      </c>
      <c r="E403" s="15">
        <f t="shared" si="13"/>
        <v>0</v>
      </c>
      <c r="F403" s="46">
        <v>1</v>
      </c>
      <c r="G403" s="46">
        <v>30</v>
      </c>
      <c r="H403" s="35" t="s">
        <v>1030</v>
      </c>
    </row>
    <row r="404" spans="1:8" x14ac:dyDescent="0.25">
      <c r="A404" s="68"/>
      <c r="B404" s="28" t="s">
        <v>1107</v>
      </c>
      <c r="C404" s="42" t="s">
        <v>1108</v>
      </c>
      <c r="D404" s="16">
        <v>111.4</v>
      </c>
      <c r="E404" s="18">
        <f t="shared" si="13"/>
        <v>0</v>
      </c>
      <c r="F404" s="62">
        <f>VLOOKUP(B404,'[1]List Price'!A:C,3,FALSE)</f>
        <v>1</v>
      </c>
      <c r="G404" s="62">
        <f>VLOOKUP(B404,'[1]List Price'!A:D,4,FALSE)</f>
        <v>30</v>
      </c>
      <c r="H404" s="64" t="s">
        <v>1135</v>
      </c>
    </row>
    <row r="405" spans="1:8" x14ac:dyDescent="0.25">
      <c r="A405" s="68"/>
      <c r="B405" s="4" t="s">
        <v>1109</v>
      </c>
      <c r="C405" s="42" t="s">
        <v>1110</v>
      </c>
      <c r="D405" s="16">
        <v>115.85</v>
      </c>
      <c r="E405" s="18">
        <f t="shared" si="13"/>
        <v>0</v>
      </c>
      <c r="F405" s="62">
        <f>VLOOKUP(B405,'[1]List Price'!A:C,3,FALSE)</f>
        <v>1</v>
      </c>
      <c r="G405" s="62">
        <f>VLOOKUP(B405,'[1]List Price'!A:D,4,FALSE)</f>
        <v>40</v>
      </c>
      <c r="H405" s="65" t="s">
        <v>1136</v>
      </c>
    </row>
    <row r="406" spans="1:8" x14ac:dyDescent="0.25">
      <c r="A406" s="68"/>
      <c r="B406" s="4" t="s">
        <v>1111</v>
      </c>
      <c r="C406" s="42" t="s">
        <v>1112</v>
      </c>
      <c r="D406" s="16">
        <v>115.85</v>
      </c>
      <c r="E406" s="18">
        <f t="shared" si="13"/>
        <v>0</v>
      </c>
      <c r="F406" s="62">
        <f>VLOOKUP(B406,'[1]List Price'!A:C,3,FALSE)</f>
        <v>1</v>
      </c>
      <c r="G406" s="62">
        <f>VLOOKUP(B406,'[1]List Price'!A:D,4,FALSE)</f>
        <v>50</v>
      </c>
      <c r="H406" s="65" t="s">
        <v>1137</v>
      </c>
    </row>
    <row r="407" spans="1:8" x14ac:dyDescent="0.25">
      <c r="A407" s="68"/>
      <c r="B407" s="4" t="s">
        <v>1113</v>
      </c>
      <c r="C407" s="42" t="s">
        <v>1114</v>
      </c>
      <c r="D407" s="16">
        <v>109.09</v>
      </c>
      <c r="E407" s="18">
        <f t="shared" si="13"/>
        <v>0</v>
      </c>
      <c r="F407" s="62">
        <f>VLOOKUP(B407,'[1]List Price'!A:C,3,FALSE)</f>
        <v>1</v>
      </c>
      <c r="G407" s="62">
        <f>VLOOKUP(B407,'[1]List Price'!A:D,4,FALSE)</f>
        <v>20</v>
      </c>
      <c r="H407" s="65" t="s">
        <v>1138</v>
      </c>
    </row>
    <row r="408" spans="1:8" x14ac:dyDescent="0.25">
      <c r="A408" s="68"/>
      <c r="B408" s="4" t="s">
        <v>1115</v>
      </c>
      <c r="C408" s="42" t="s">
        <v>1116</v>
      </c>
      <c r="D408" s="16">
        <v>111.29</v>
      </c>
      <c r="E408" s="18">
        <f t="shared" si="13"/>
        <v>0</v>
      </c>
      <c r="F408" s="62">
        <f>VLOOKUP(B408,'[1]List Price'!A:C,3,FALSE)</f>
        <v>1</v>
      </c>
      <c r="G408" s="62">
        <f>VLOOKUP(B408,'[1]List Price'!A:D,4,FALSE)</f>
        <v>40</v>
      </c>
      <c r="H408" s="65" t="s">
        <v>1139</v>
      </c>
    </row>
    <row r="409" spans="1:8" x14ac:dyDescent="0.25">
      <c r="A409" s="68"/>
      <c r="B409" s="4" t="s">
        <v>1117</v>
      </c>
      <c r="C409" s="42" t="s">
        <v>1118</v>
      </c>
      <c r="D409" s="16">
        <v>109.09</v>
      </c>
      <c r="E409" s="18">
        <f t="shared" si="13"/>
        <v>0</v>
      </c>
      <c r="F409" s="62">
        <f>VLOOKUP(B409,'[1]List Price'!A:C,3,FALSE)</f>
        <v>1</v>
      </c>
      <c r="G409" s="62">
        <f>VLOOKUP(B409,'[1]List Price'!A:D,4,FALSE)</f>
        <v>35</v>
      </c>
      <c r="H409" s="65" t="s">
        <v>1140</v>
      </c>
    </row>
    <row r="410" spans="1:8" x14ac:dyDescent="0.25">
      <c r="A410" s="68"/>
      <c r="B410" s="4" t="s">
        <v>1119</v>
      </c>
      <c r="C410" s="42" t="s">
        <v>1120</v>
      </c>
      <c r="D410" s="16">
        <v>111.29</v>
      </c>
      <c r="E410" s="18">
        <f t="shared" si="13"/>
        <v>0</v>
      </c>
      <c r="F410" s="62">
        <f>VLOOKUP(B410,'[1]List Price'!A:C,3,FALSE)</f>
        <v>1</v>
      </c>
      <c r="G410" s="62">
        <f>VLOOKUP(B410,'[1]List Price'!A:D,4,FALSE)</f>
        <v>20</v>
      </c>
      <c r="H410" s="65" t="s">
        <v>1141</v>
      </c>
    </row>
    <row r="411" spans="1:8" x14ac:dyDescent="0.25">
      <c r="A411" s="68"/>
      <c r="B411" s="4" t="s">
        <v>1121</v>
      </c>
      <c r="C411" s="42" t="s">
        <v>1122</v>
      </c>
      <c r="D411" s="16">
        <v>115.85</v>
      </c>
      <c r="E411" s="18">
        <f t="shared" si="13"/>
        <v>0</v>
      </c>
      <c r="F411" s="62">
        <f>VLOOKUP(B411,'[1]List Price'!A:C,3,FALSE)</f>
        <v>1</v>
      </c>
      <c r="G411" s="62">
        <f>VLOOKUP(B411,'[1]List Price'!A:D,4,FALSE)</f>
        <v>40</v>
      </c>
      <c r="H411" s="65" t="s">
        <v>1142</v>
      </c>
    </row>
    <row r="412" spans="1:8" x14ac:dyDescent="0.25">
      <c r="A412" s="68"/>
      <c r="B412" s="4" t="s">
        <v>1123</v>
      </c>
      <c r="C412" s="42" t="s">
        <v>1124</v>
      </c>
      <c r="D412" s="16">
        <v>111.29</v>
      </c>
      <c r="E412" s="18">
        <f t="shared" si="13"/>
        <v>0</v>
      </c>
      <c r="F412" s="62">
        <f>VLOOKUP(B412,'[1]List Price'!A:C,3,FALSE)</f>
        <v>1</v>
      </c>
      <c r="G412" s="62">
        <f>VLOOKUP(B412,'[1]List Price'!A:D,4,FALSE)</f>
        <v>40</v>
      </c>
      <c r="H412" s="65" t="s">
        <v>1143</v>
      </c>
    </row>
    <row r="413" spans="1:8" x14ac:dyDescent="0.25">
      <c r="A413" s="68"/>
      <c r="B413" s="4" t="s">
        <v>1125</v>
      </c>
      <c r="C413" s="42" t="s">
        <v>1126</v>
      </c>
      <c r="D413" s="16">
        <v>109.09</v>
      </c>
      <c r="E413" s="18">
        <f t="shared" si="13"/>
        <v>0</v>
      </c>
      <c r="F413" s="62">
        <f>VLOOKUP(B413,'[1]List Price'!A:C,3,FALSE)</f>
        <v>1</v>
      </c>
      <c r="G413" s="62">
        <f>VLOOKUP(B413,'[1]List Price'!A:D,4,FALSE)</f>
        <v>30</v>
      </c>
      <c r="H413" s="65" t="s">
        <v>1144</v>
      </c>
    </row>
    <row r="414" spans="1:8" x14ac:dyDescent="0.25">
      <c r="A414" s="68"/>
      <c r="B414" s="4" t="s">
        <v>1127</v>
      </c>
      <c r="C414" s="42" t="s">
        <v>1128</v>
      </c>
      <c r="D414" s="16">
        <v>111.29</v>
      </c>
      <c r="E414" s="18">
        <f t="shared" si="13"/>
        <v>0</v>
      </c>
      <c r="F414" s="62">
        <f>VLOOKUP(B414,'[1]List Price'!A:C,3,FALSE)</f>
        <v>1</v>
      </c>
      <c r="G414" s="62">
        <f>VLOOKUP(B414,'[1]List Price'!A:D,4,FALSE)</f>
        <v>30</v>
      </c>
      <c r="H414" s="65" t="s">
        <v>1145</v>
      </c>
    </row>
    <row r="415" spans="1:8" x14ac:dyDescent="0.25">
      <c r="A415" s="68"/>
      <c r="B415" s="4" t="s">
        <v>1129</v>
      </c>
      <c r="C415" s="42" t="s">
        <v>1130</v>
      </c>
      <c r="D415" s="16">
        <v>115.89</v>
      </c>
      <c r="E415" s="18">
        <f t="shared" si="13"/>
        <v>0</v>
      </c>
      <c r="F415" s="62">
        <f>VLOOKUP(B415,'[1]List Price'!A:C,3,FALSE)</f>
        <v>1</v>
      </c>
      <c r="G415" s="62">
        <f>VLOOKUP(B415,'[1]List Price'!A:D,4,FALSE)</f>
        <v>20</v>
      </c>
      <c r="H415" s="65" t="s">
        <v>1146</v>
      </c>
    </row>
    <row r="416" spans="1:8" x14ac:dyDescent="0.25">
      <c r="A416" s="68"/>
      <c r="B416" s="4" t="s">
        <v>1131</v>
      </c>
      <c r="C416" s="42" t="s">
        <v>1132</v>
      </c>
      <c r="D416" s="16">
        <v>54.39</v>
      </c>
      <c r="E416" s="18">
        <f t="shared" si="13"/>
        <v>0</v>
      </c>
      <c r="F416" s="62">
        <f>VLOOKUP(B416,'[1]List Price'!A:C,3,FALSE)</f>
        <v>1</v>
      </c>
      <c r="G416" s="62">
        <f>VLOOKUP(B416,'[1]List Price'!A:D,4,FALSE)</f>
        <v>40</v>
      </c>
      <c r="H416" s="65" t="s">
        <v>1147</v>
      </c>
    </row>
    <row r="417" spans="1:8" x14ac:dyDescent="0.25">
      <c r="A417" s="68"/>
      <c r="B417" s="4" t="s">
        <v>1133</v>
      </c>
      <c r="C417" s="42" t="s">
        <v>1134</v>
      </c>
      <c r="D417" s="16">
        <v>54.39</v>
      </c>
      <c r="E417" s="18">
        <f t="shared" si="13"/>
        <v>0</v>
      </c>
      <c r="F417" s="62">
        <f>VLOOKUP(B417,'[1]List Price'!A:C,3,FALSE)</f>
        <v>1</v>
      </c>
      <c r="G417" s="62">
        <f>VLOOKUP(B417,'[1]List Price'!A:D,4,FALSE)</f>
        <v>35</v>
      </c>
      <c r="H417" s="65" t="s">
        <v>1148</v>
      </c>
    </row>
    <row r="418" spans="1:8" x14ac:dyDescent="0.25">
      <c r="A418" s="68"/>
      <c r="B418" s="4" t="s">
        <v>533</v>
      </c>
      <c r="C418" s="42" t="s">
        <v>81</v>
      </c>
      <c r="D418" s="6">
        <v>54.393240000000006</v>
      </c>
      <c r="E418" s="18">
        <f t="shared" si="13"/>
        <v>0</v>
      </c>
      <c r="F418" s="45">
        <v>1</v>
      </c>
      <c r="G418" s="45">
        <v>35</v>
      </c>
      <c r="H418" s="34" t="s">
        <v>1031</v>
      </c>
    </row>
    <row r="419" spans="1:8" x14ac:dyDescent="0.25">
      <c r="A419" s="68"/>
      <c r="B419" s="4" t="s">
        <v>534</v>
      </c>
      <c r="C419" s="42" t="s">
        <v>109</v>
      </c>
      <c r="D419" s="6">
        <v>54.393240000000006</v>
      </c>
      <c r="E419" s="18">
        <f t="shared" ref="E419:E482" si="14">D419*$H$5</f>
        <v>0</v>
      </c>
      <c r="F419" s="45">
        <v>1</v>
      </c>
      <c r="G419" s="45">
        <v>25</v>
      </c>
      <c r="H419" s="34" t="s">
        <v>1032</v>
      </c>
    </row>
    <row r="420" spans="1:8" x14ac:dyDescent="0.25">
      <c r="A420" s="68"/>
      <c r="B420" s="4" t="s">
        <v>535</v>
      </c>
      <c r="C420" s="43" t="s">
        <v>615</v>
      </c>
      <c r="D420" s="9">
        <v>212.21257749999998</v>
      </c>
      <c r="E420" s="18">
        <f t="shared" si="14"/>
        <v>0</v>
      </c>
      <c r="F420" s="63">
        <v>1</v>
      </c>
      <c r="G420" s="45">
        <v>10</v>
      </c>
      <c r="H420" s="34" t="s">
        <v>1033</v>
      </c>
    </row>
    <row r="421" spans="1:8" x14ac:dyDescent="0.25">
      <c r="A421" s="68"/>
      <c r="B421" s="28" t="s">
        <v>536</v>
      </c>
      <c r="C421" s="42" t="s">
        <v>616</v>
      </c>
      <c r="D421" s="6">
        <v>148.07897500000001</v>
      </c>
      <c r="E421" s="30">
        <f t="shared" si="14"/>
        <v>0</v>
      </c>
      <c r="F421" s="45">
        <v>1</v>
      </c>
      <c r="G421" s="61">
        <v>15</v>
      </c>
      <c r="H421" s="64" t="s">
        <v>1034</v>
      </c>
    </row>
    <row r="422" spans="1:8" x14ac:dyDescent="0.25">
      <c r="A422" s="68"/>
      <c r="B422" s="4" t="s">
        <v>537</v>
      </c>
      <c r="C422" s="42" t="s">
        <v>617</v>
      </c>
      <c r="D422" s="6">
        <v>307.61719999999997</v>
      </c>
      <c r="E422" s="18">
        <f t="shared" si="14"/>
        <v>0</v>
      </c>
      <c r="F422" s="45">
        <v>1</v>
      </c>
      <c r="G422" s="45">
        <v>20</v>
      </c>
      <c r="H422" s="34" t="s">
        <v>1035</v>
      </c>
    </row>
    <row r="423" spans="1:8" x14ac:dyDescent="0.25">
      <c r="A423" s="68"/>
      <c r="B423" s="4" t="s">
        <v>538</v>
      </c>
      <c r="C423" s="42" t="s">
        <v>82</v>
      </c>
      <c r="D423" s="6">
        <v>148.07897500000001</v>
      </c>
      <c r="E423" s="18">
        <f t="shared" si="14"/>
        <v>0</v>
      </c>
      <c r="F423" s="45">
        <v>1</v>
      </c>
      <c r="G423" s="45">
        <v>10</v>
      </c>
      <c r="H423" s="34" t="s">
        <v>1036</v>
      </c>
    </row>
    <row r="424" spans="1:8" x14ac:dyDescent="0.25">
      <c r="A424" s="68"/>
      <c r="B424" s="4" t="s">
        <v>539</v>
      </c>
      <c r="C424" s="42" t="s">
        <v>83</v>
      </c>
      <c r="D424" s="6">
        <v>148.07897500000001</v>
      </c>
      <c r="E424" s="18">
        <f t="shared" si="14"/>
        <v>0</v>
      </c>
      <c r="F424" s="45">
        <v>1</v>
      </c>
      <c r="G424" s="45">
        <v>20</v>
      </c>
      <c r="H424" s="34" t="s">
        <v>1037</v>
      </c>
    </row>
    <row r="425" spans="1:8" x14ac:dyDescent="0.25">
      <c r="A425" s="68"/>
      <c r="B425" s="4" t="s">
        <v>540</v>
      </c>
      <c r="C425" s="42" t="s">
        <v>84</v>
      </c>
      <c r="D425" s="6">
        <v>172.75456000000003</v>
      </c>
      <c r="E425" s="18">
        <f t="shared" si="14"/>
        <v>0</v>
      </c>
      <c r="F425" s="45">
        <v>1</v>
      </c>
      <c r="G425" s="45">
        <v>18</v>
      </c>
      <c r="H425" s="34" t="s">
        <v>1038</v>
      </c>
    </row>
    <row r="426" spans="1:8" x14ac:dyDescent="0.25">
      <c r="A426" s="68"/>
      <c r="B426" s="4" t="s">
        <v>541</v>
      </c>
      <c r="C426" s="42" t="s">
        <v>662</v>
      </c>
      <c r="D426" s="6">
        <v>148.07897500000001</v>
      </c>
      <c r="E426" s="18">
        <f t="shared" si="14"/>
        <v>0</v>
      </c>
      <c r="F426" s="45">
        <v>1</v>
      </c>
      <c r="G426" s="45">
        <v>15</v>
      </c>
      <c r="H426" s="34" t="s">
        <v>1039</v>
      </c>
    </row>
    <row r="427" spans="1:8" x14ac:dyDescent="0.25">
      <c r="A427" s="68"/>
      <c r="B427" s="4" t="s">
        <v>542</v>
      </c>
      <c r="C427" s="42" t="s">
        <v>85</v>
      </c>
      <c r="D427" s="6">
        <v>160.64595249999999</v>
      </c>
      <c r="E427" s="18">
        <f t="shared" si="14"/>
        <v>0</v>
      </c>
      <c r="F427" s="45">
        <v>1</v>
      </c>
      <c r="G427" s="45">
        <v>15</v>
      </c>
      <c r="H427" s="34" t="s">
        <v>1040</v>
      </c>
    </row>
    <row r="428" spans="1:8" x14ac:dyDescent="0.25">
      <c r="A428" s="68"/>
      <c r="B428" s="4" t="s">
        <v>543</v>
      </c>
      <c r="C428" s="42" t="s">
        <v>618</v>
      </c>
      <c r="D428" s="6">
        <v>148.07897500000001</v>
      </c>
      <c r="E428" s="18">
        <f t="shared" si="14"/>
        <v>0</v>
      </c>
      <c r="F428" s="45">
        <v>1</v>
      </c>
      <c r="G428" s="45">
        <v>20</v>
      </c>
      <c r="H428" s="34" t="s">
        <v>1041</v>
      </c>
    </row>
    <row r="429" spans="1:8" x14ac:dyDescent="0.25">
      <c r="A429" s="68"/>
      <c r="B429" s="4" t="s">
        <v>544</v>
      </c>
      <c r="C429" s="42" t="s">
        <v>619</v>
      </c>
      <c r="D429" s="6">
        <v>148.07897500000001</v>
      </c>
      <c r="E429" s="18">
        <f t="shared" si="14"/>
        <v>0</v>
      </c>
      <c r="F429" s="45">
        <v>1</v>
      </c>
      <c r="G429" s="45">
        <v>20</v>
      </c>
      <c r="H429" s="34" t="s">
        <v>1042</v>
      </c>
    </row>
    <row r="430" spans="1:8" x14ac:dyDescent="0.25">
      <c r="A430" s="68"/>
      <c r="B430" s="4" t="s">
        <v>545</v>
      </c>
      <c r="C430" s="42" t="s">
        <v>86</v>
      </c>
      <c r="D430" s="6">
        <v>160.64595249999999</v>
      </c>
      <c r="E430" s="18">
        <f t="shared" si="14"/>
        <v>0</v>
      </c>
      <c r="F430" s="45">
        <v>1</v>
      </c>
      <c r="G430" s="45">
        <v>10</v>
      </c>
      <c r="H430" s="34" t="s">
        <v>1043</v>
      </c>
    </row>
    <row r="431" spans="1:8" x14ac:dyDescent="0.25">
      <c r="A431" s="68"/>
      <c r="B431" s="4" t="s">
        <v>546</v>
      </c>
      <c r="C431" s="42" t="s">
        <v>87</v>
      </c>
      <c r="D431" s="6">
        <v>144.93404750000002</v>
      </c>
      <c r="E431" s="18">
        <f t="shared" si="14"/>
        <v>0</v>
      </c>
      <c r="F431" s="45">
        <v>1</v>
      </c>
      <c r="G431" s="45">
        <v>10</v>
      </c>
      <c r="H431" s="34" t="s">
        <v>1044</v>
      </c>
    </row>
    <row r="432" spans="1:8" x14ac:dyDescent="0.25">
      <c r="A432" s="68"/>
      <c r="B432" s="4" t="s">
        <v>547</v>
      </c>
      <c r="C432" s="42" t="s">
        <v>88</v>
      </c>
      <c r="D432" s="6">
        <v>148.07897500000001</v>
      </c>
      <c r="E432" s="18">
        <f t="shared" si="14"/>
        <v>0</v>
      </c>
      <c r="F432" s="45">
        <v>1</v>
      </c>
      <c r="G432" s="45">
        <v>10</v>
      </c>
      <c r="H432" s="34" t="s">
        <v>1045</v>
      </c>
    </row>
    <row r="433" spans="1:8" x14ac:dyDescent="0.25">
      <c r="A433" s="68"/>
      <c r="B433" s="4" t="s">
        <v>548</v>
      </c>
      <c r="C433" s="42" t="s">
        <v>89</v>
      </c>
      <c r="D433" s="6">
        <v>85.982572500000003</v>
      </c>
      <c r="E433" s="18">
        <f t="shared" si="14"/>
        <v>0</v>
      </c>
      <c r="F433" s="45">
        <v>1</v>
      </c>
      <c r="G433" s="45">
        <v>20</v>
      </c>
      <c r="H433" s="34" t="s">
        <v>1046</v>
      </c>
    </row>
    <row r="434" spans="1:8" x14ac:dyDescent="0.25">
      <c r="A434" s="68"/>
      <c r="B434" s="4" t="s">
        <v>549</v>
      </c>
      <c r="C434" s="42" t="s">
        <v>620</v>
      </c>
      <c r="D434" s="6">
        <v>85.982572500000003</v>
      </c>
      <c r="E434" s="18">
        <f t="shared" si="14"/>
        <v>0</v>
      </c>
      <c r="F434" s="45">
        <v>1</v>
      </c>
      <c r="G434" s="45">
        <v>20</v>
      </c>
      <c r="H434" s="34" t="s">
        <v>1047</v>
      </c>
    </row>
    <row r="435" spans="1:8" x14ac:dyDescent="0.25">
      <c r="A435" s="68"/>
      <c r="B435" s="4" t="s">
        <v>550</v>
      </c>
      <c r="C435" s="42" t="s">
        <v>90</v>
      </c>
      <c r="D435" s="6">
        <v>88.656397499999997</v>
      </c>
      <c r="E435" s="18">
        <f t="shared" si="14"/>
        <v>0</v>
      </c>
      <c r="F435" s="45">
        <v>1</v>
      </c>
      <c r="G435" s="45">
        <v>18</v>
      </c>
      <c r="H435" s="34" t="s">
        <v>1048</v>
      </c>
    </row>
    <row r="436" spans="1:8" x14ac:dyDescent="0.25">
      <c r="A436" s="68"/>
      <c r="B436" s="4" t="s">
        <v>551</v>
      </c>
      <c r="C436" s="42" t="s">
        <v>92</v>
      </c>
      <c r="D436" s="6">
        <v>98.396760000000015</v>
      </c>
      <c r="E436" s="18">
        <f t="shared" si="14"/>
        <v>0</v>
      </c>
      <c r="F436" s="45">
        <v>1</v>
      </c>
      <c r="G436" s="45">
        <v>15</v>
      </c>
      <c r="H436" s="34" t="s">
        <v>1049</v>
      </c>
    </row>
    <row r="437" spans="1:8" x14ac:dyDescent="0.25">
      <c r="A437" s="68"/>
      <c r="B437" s="4" t="s">
        <v>552</v>
      </c>
      <c r="C437" s="42" t="s">
        <v>91</v>
      </c>
      <c r="D437" s="6">
        <v>88.656397499999997</v>
      </c>
      <c r="E437" s="18">
        <f t="shared" si="14"/>
        <v>0</v>
      </c>
      <c r="F437" s="45">
        <v>1</v>
      </c>
      <c r="G437" s="45">
        <v>10</v>
      </c>
      <c r="H437" s="34" t="s">
        <v>1050</v>
      </c>
    </row>
    <row r="438" spans="1:8" x14ac:dyDescent="0.25">
      <c r="A438" s="68"/>
      <c r="B438" s="8" t="s">
        <v>553</v>
      </c>
      <c r="C438" s="43" t="s">
        <v>621</v>
      </c>
      <c r="D438" s="9">
        <v>423.78853000000004</v>
      </c>
      <c r="E438" s="15">
        <f t="shared" si="14"/>
        <v>0</v>
      </c>
      <c r="F438" s="46">
        <v>1</v>
      </c>
      <c r="G438" s="46">
        <v>8</v>
      </c>
      <c r="H438" s="35" t="s">
        <v>1051</v>
      </c>
    </row>
    <row r="439" spans="1:8" x14ac:dyDescent="0.25">
      <c r="A439" s="68"/>
      <c r="B439" s="4" t="s">
        <v>554</v>
      </c>
      <c r="C439" s="42" t="s">
        <v>663</v>
      </c>
      <c r="D439" s="6">
        <v>391.09147000000002</v>
      </c>
      <c r="E439" s="18">
        <f t="shared" si="14"/>
        <v>0</v>
      </c>
      <c r="F439" s="45">
        <v>1</v>
      </c>
      <c r="G439" s="45">
        <v>8</v>
      </c>
      <c r="H439" s="34" t="s">
        <v>1052</v>
      </c>
    </row>
    <row r="440" spans="1:8" x14ac:dyDescent="0.25">
      <c r="A440" s="68"/>
      <c r="B440" s="48" t="s">
        <v>555</v>
      </c>
      <c r="C440" s="42" t="s">
        <v>622</v>
      </c>
      <c r="D440" s="6">
        <v>754.51521750000006</v>
      </c>
      <c r="E440" s="18">
        <f t="shared" si="14"/>
        <v>0</v>
      </c>
      <c r="F440" s="45">
        <v>1</v>
      </c>
      <c r="G440" s="45">
        <v>13</v>
      </c>
      <c r="H440" s="34" t="s">
        <v>1053</v>
      </c>
    </row>
    <row r="441" spans="1:8" x14ac:dyDescent="0.25">
      <c r="A441" s="68"/>
      <c r="B441" s="48" t="s">
        <v>556</v>
      </c>
      <c r="C441" s="42" t="s">
        <v>623</v>
      </c>
      <c r="D441" s="6">
        <v>754.51521750000006</v>
      </c>
      <c r="E441" s="18">
        <f t="shared" si="14"/>
        <v>0</v>
      </c>
      <c r="F441" s="45">
        <v>1</v>
      </c>
      <c r="G441" s="45">
        <v>15</v>
      </c>
      <c r="H441" s="34" t="s">
        <v>1054</v>
      </c>
    </row>
    <row r="442" spans="1:8" x14ac:dyDescent="0.25">
      <c r="A442" s="68"/>
      <c r="B442" s="48" t="s">
        <v>557</v>
      </c>
      <c r="C442" s="42" t="s">
        <v>624</v>
      </c>
      <c r="D442" s="6">
        <v>422.37522250000006</v>
      </c>
      <c r="E442" s="18">
        <f t="shared" si="14"/>
        <v>0</v>
      </c>
      <c r="F442" s="45">
        <v>1</v>
      </c>
      <c r="G442" s="45">
        <v>12</v>
      </c>
      <c r="H442" s="34" t="s">
        <v>1055</v>
      </c>
    </row>
    <row r="443" spans="1:8" x14ac:dyDescent="0.25">
      <c r="A443" s="68"/>
      <c r="B443" s="48" t="s">
        <v>558</v>
      </c>
      <c r="C443" s="42" t="s">
        <v>625</v>
      </c>
      <c r="D443" s="6">
        <v>361.221025</v>
      </c>
      <c r="E443" s="18">
        <f t="shared" si="14"/>
        <v>0</v>
      </c>
      <c r="F443" s="45">
        <v>1</v>
      </c>
      <c r="G443" s="45">
        <v>10</v>
      </c>
      <c r="H443" s="34" t="s">
        <v>1056</v>
      </c>
    </row>
    <row r="444" spans="1:8" x14ac:dyDescent="0.25">
      <c r="A444" s="68"/>
      <c r="B444" s="48" t="s">
        <v>559</v>
      </c>
      <c r="C444" s="42" t="s">
        <v>626</v>
      </c>
      <c r="D444" s="6">
        <v>384.17772250000002</v>
      </c>
      <c r="E444" s="18">
        <f t="shared" si="14"/>
        <v>0</v>
      </c>
      <c r="F444" s="45">
        <v>1</v>
      </c>
      <c r="G444" s="45">
        <v>20</v>
      </c>
      <c r="H444" s="34" t="s">
        <v>1057</v>
      </c>
    </row>
    <row r="445" spans="1:8" x14ac:dyDescent="0.25">
      <c r="A445" s="68"/>
      <c r="B445" s="4" t="s">
        <v>560</v>
      </c>
      <c r="C445" s="42" t="s">
        <v>627</v>
      </c>
      <c r="D445" s="6">
        <v>347.39353</v>
      </c>
      <c r="E445" s="18">
        <f t="shared" si="14"/>
        <v>0</v>
      </c>
      <c r="F445" s="45">
        <v>1</v>
      </c>
      <c r="G445" s="45">
        <v>20</v>
      </c>
      <c r="H445" s="34" t="s">
        <v>1058</v>
      </c>
    </row>
    <row r="446" spans="1:8" x14ac:dyDescent="0.25">
      <c r="A446" s="68"/>
      <c r="B446" s="4" t="s">
        <v>561</v>
      </c>
      <c r="C446" s="42" t="s">
        <v>93</v>
      </c>
      <c r="D446" s="6">
        <v>335.45044499999995</v>
      </c>
      <c r="E446" s="18">
        <f t="shared" si="14"/>
        <v>0</v>
      </c>
      <c r="F446" s="45">
        <v>1</v>
      </c>
      <c r="G446" s="45">
        <v>8</v>
      </c>
      <c r="H446" s="34" t="s">
        <v>1059</v>
      </c>
    </row>
    <row r="447" spans="1:8" x14ac:dyDescent="0.25">
      <c r="A447" s="68"/>
      <c r="B447" s="4" t="s">
        <v>562</v>
      </c>
      <c r="C447" s="42" t="s">
        <v>628</v>
      </c>
      <c r="D447" s="6">
        <v>346.76963750000004</v>
      </c>
      <c r="E447" s="18">
        <f t="shared" si="14"/>
        <v>0</v>
      </c>
      <c r="F447" s="45">
        <v>1</v>
      </c>
      <c r="G447" s="45">
        <v>8</v>
      </c>
      <c r="H447" s="34" t="s">
        <v>1060</v>
      </c>
    </row>
    <row r="448" spans="1:8" x14ac:dyDescent="0.25">
      <c r="A448" s="68"/>
      <c r="B448" s="4" t="s">
        <v>563</v>
      </c>
      <c r="C448" s="42" t="s">
        <v>629</v>
      </c>
      <c r="D448" s="6">
        <v>267.85360250000002</v>
      </c>
      <c r="E448" s="18">
        <f t="shared" si="14"/>
        <v>0</v>
      </c>
      <c r="F448" s="45">
        <v>1</v>
      </c>
      <c r="G448" s="45">
        <v>16</v>
      </c>
      <c r="H448" s="34" t="s">
        <v>1061</v>
      </c>
    </row>
    <row r="449" spans="1:8" x14ac:dyDescent="0.25">
      <c r="A449" s="68"/>
      <c r="B449" s="4" t="s">
        <v>564</v>
      </c>
      <c r="C449" s="42" t="s">
        <v>630</v>
      </c>
      <c r="D449" s="6">
        <v>262.20037250000001</v>
      </c>
      <c r="E449" s="18">
        <f t="shared" si="14"/>
        <v>0</v>
      </c>
      <c r="F449" s="45">
        <v>1</v>
      </c>
      <c r="G449" s="45">
        <v>12</v>
      </c>
      <c r="H449" s="34" t="s">
        <v>1062</v>
      </c>
    </row>
    <row r="450" spans="1:8" x14ac:dyDescent="0.25">
      <c r="A450" s="68"/>
      <c r="B450" s="4" t="s">
        <v>565</v>
      </c>
      <c r="C450" s="42" t="s">
        <v>94</v>
      </c>
      <c r="D450" s="6">
        <v>267.85360250000002</v>
      </c>
      <c r="E450" s="18">
        <f t="shared" si="14"/>
        <v>0</v>
      </c>
      <c r="F450" s="45">
        <v>1</v>
      </c>
      <c r="G450" s="45">
        <v>12</v>
      </c>
      <c r="H450" s="34" t="s">
        <v>1063</v>
      </c>
    </row>
    <row r="451" spans="1:8" x14ac:dyDescent="0.25">
      <c r="A451" s="68"/>
      <c r="B451" s="4" t="s">
        <v>566</v>
      </c>
      <c r="C451" s="42" t="s">
        <v>631</v>
      </c>
      <c r="D451" s="6">
        <v>267.85360250000002</v>
      </c>
      <c r="E451" s="18">
        <f t="shared" si="14"/>
        <v>0</v>
      </c>
      <c r="F451" s="45">
        <v>1</v>
      </c>
      <c r="G451" s="45">
        <v>10</v>
      </c>
      <c r="H451" s="34" t="s">
        <v>1064</v>
      </c>
    </row>
    <row r="452" spans="1:8" x14ac:dyDescent="0.25">
      <c r="A452" s="68"/>
      <c r="B452" s="4" t="s">
        <v>567</v>
      </c>
      <c r="C452" s="42" t="s">
        <v>110</v>
      </c>
      <c r="D452" s="6">
        <v>267.85360250000002</v>
      </c>
      <c r="E452" s="18">
        <f t="shared" si="14"/>
        <v>0</v>
      </c>
      <c r="F452" s="45">
        <v>1</v>
      </c>
      <c r="G452" s="45">
        <v>8</v>
      </c>
      <c r="H452" s="34" t="s">
        <v>1065</v>
      </c>
    </row>
    <row r="453" spans="1:8" x14ac:dyDescent="0.25">
      <c r="A453" s="68"/>
      <c r="B453" s="4" t="s">
        <v>568</v>
      </c>
      <c r="C453" s="42" t="s">
        <v>95</v>
      </c>
      <c r="D453" s="6">
        <v>267.85360250000002</v>
      </c>
      <c r="E453" s="18">
        <f t="shared" si="14"/>
        <v>0</v>
      </c>
      <c r="F453" s="45">
        <v>1</v>
      </c>
      <c r="G453" s="45">
        <v>8</v>
      </c>
      <c r="H453" s="34" t="s">
        <v>1066</v>
      </c>
    </row>
    <row r="454" spans="1:8" x14ac:dyDescent="0.25">
      <c r="A454" s="68"/>
      <c r="B454" s="49" t="s">
        <v>569</v>
      </c>
      <c r="C454" s="43" t="s">
        <v>632</v>
      </c>
      <c r="D454" s="9">
        <v>284.82602499999996</v>
      </c>
      <c r="E454" s="15">
        <f t="shared" si="14"/>
        <v>0</v>
      </c>
      <c r="F454" s="46">
        <v>1</v>
      </c>
      <c r="G454" s="46">
        <v>6</v>
      </c>
      <c r="H454" s="35" t="s">
        <v>1067</v>
      </c>
    </row>
    <row r="455" spans="1:8" x14ac:dyDescent="0.25">
      <c r="A455" s="68"/>
      <c r="B455" s="4" t="s">
        <v>570</v>
      </c>
      <c r="C455" s="42" t="s">
        <v>633</v>
      </c>
      <c r="D455" s="6">
        <v>997.84602500000017</v>
      </c>
      <c r="E455" s="18">
        <f t="shared" si="14"/>
        <v>0</v>
      </c>
      <c r="F455" s="45">
        <v>1</v>
      </c>
      <c r="G455" s="45">
        <v>10</v>
      </c>
      <c r="H455" s="34" t="s">
        <v>1068</v>
      </c>
    </row>
    <row r="456" spans="1:8" x14ac:dyDescent="0.25">
      <c r="A456" s="68"/>
      <c r="B456" s="48" t="s">
        <v>571</v>
      </c>
      <c r="C456" s="42" t="s">
        <v>634</v>
      </c>
      <c r="D456" s="6">
        <v>729.36853000000019</v>
      </c>
      <c r="E456" s="18">
        <f t="shared" si="14"/>
        <v>0</v>
      </c>
      <c r="F456" s="45">
        <v>1</v>
      </c>
      <c r="G456" s="45">
        <v>10</v>
      </c>
      <c r="H456" s="34" t="s">
        <v>1069</v>
      </c>
    </row>
    <row r="457" spans="1:8" x14ac:dyDescent="0.25">
      <c r="A457" s="68"/>
      <c r="B457" s="48" t="s">
        <v>572</v>
      </c>
      <c r="C457" s="42" t="s">
        <v>635</v>
      </c>
      <c r="D457" s="6">
        <v>1354.6743375000003</v>
      </c>
      <c r="E457" s="18">
        <f t="shared" si="14"/>
        <v>0</v>
      </c>
      <c r="F457" s="45">
        <v>1</v>
      </c>
      <c r="G457" s="45">
        <v>10</v>
      </c>
      <c r="H457" s="34" t="s">
        <v>1070</v>
      </c>
    </row>
    <row r="458" spans="1:8" x14ac:dyDescent="0.25">
      <c r="A458" s="68"/>
      <c r="B458" s="48" t="s">
        <v>573</v>
      </c>
      <c r="C458" s="42" t="s">
        <v>636</v>
      </c>
      <c r="D458" s="6">
        <v>481.7978</v>
      </c>
      <c r="E458" s="18">
        <f t="shared" si="14"/>
        <v>0</v>
      </c>
      <c r="F458" s="45">
        <v>1</v>
      </c>
      <c r="G458" s="45">
        <v>15</v>
      </c>
      <c r="H458" s="34" t="s">
        <v>1071</v>
      </c>
    </row>
    <row r="459" spans="1:8" x14ac:dyDescent="0.25">
      <c r="A459" s="68"/>
      <c r="B459" s="48" t="s">
        <v>574</v>
      </c>
      <c r="C459" s="42" t="s">
        <v>637</v>
      </c>
      <c r="D459" s="6">
        <v>537.43882500000007</v>
      </c>
      <c r="E459" s="18">
        <f t="shared" si="14"/>
        <v>0</v>
      </c>
      <c r="F459" s="45">
        <v>1</v>
      </c>
      <c r="G459" s="45">
        <v>10</v>
      </c>
      <c r="H459" s="34" t="s">
        <v>1072</v>
      </c>
    </row>
    <row r="460" spans="1:8" x14ac:dyDescent="0.25">
      <c r="A460" s="68"/>
      <c r="B460" s="4" t="s">
        <v>575</v>
      </c>
      <c r="C460" s="42" t="s">
        <v>638</v>
      </c>
      <c r="D460" s="6">
        <v>510.71330750000004</v>
      </c>
      <c r="E460" s="18">
        <f t="shared" si="14"/>
        <v>0</v>
      </c>
      <c r="F460" s="45">
        <v>1</v>
      </c>
      <c r="G460" s="45">
        <v>10</v>
      </c>
      <c r="H460" s="34" t="s">
        <v>1073</v>
      </c>
    </row>
    <row r="461" spans="1:8" x14ac:dyDescent="0.25">
      <c r="A461" s="68"/>
      <c r="B461" s="4" t="s">
        <v>576</v>
      </c>
      <c r="C461" s="42" t="s">
        <v>639</v>
      </c>
      <c r="D461" s="6">
        <v>493.26978250000008</v>
      </c>
      <c r="E461" s="18">
        <f t="shared" si="14"/>
        <v>0</v>
      </c>
      <c r="F461" s="45">
        <v>1</v>
      </c>
      <c r="G461" s="45">
        <v>10</v>
      </c>
      <c r="H461" s="34" t="s">
        <v>1074</v>
      </c>
    </row>
    <row r="462" spans="1:8" x14ac:dyDescent="0.25">
      <c r="A462" s="68"/>
      <c r="B462" s="4" t="s">
        <v>577</v>
      </c>
      <c r="C462" s="42" t="s">
        <v>96</v>
      </c>
      <c r="D462" s="6">
        <v>295.05022250000002</v>
      </c>
      <c r="E462" s="18">
        <f t="shared" si="14"/>
        <v>0</v>
      </c>
      <c r="F462" s="45">
        <v>1</v>
      </c>
      <c r="G462" s="45">
        <v>10</v>
      </c>
      <c r="H462" s="34" t="s">
        <v>1075</v>
      </c>
    </row>
    <row r="463" spans="1:8" x14ac:dyDescent="0.25">
      <c r="A463" s="68"/>
      <c r="B463" s="4" t="s">
        <v>578</v>
      </c>
      <c r="C463" s="42" t="s">
        <v>97</v>
      </c>
      <c r="D463" s="6">
        <v>295.05022250000002</v>
      </c>
      <c r="E463" s="18">
        <f t="shared" si="14"/>
        <v>0</v>
      </c>
      <c r="F463" s="45">
        <v>1</v>
      </c>
      <c r="G463" s="45">
        <v>10</v>
      </c>
      <c r="H463" s="34" t="s">
        <v>1076</v>
      </c>
    </row>
    <row r="464" spans="1:8" x14ac:dyDescent="0.25">
      <c r="A464" s="68"/>
      <c r="B464" s="4" t="s">
        <v>579</v>
      </c>
      <c r="C464" s="42" t="s">
        <v>98</v>
      </c>
      <c r="D464" s="6">
        <v>295.05022250000002</v>
      </c>
      <c r="E464" s="18">
        <f t="shared" si="14"/>
        <v>0</v>
      </c>
      <c r="F464" s="45">
        <v>1</v>
      </c>
      <c r="G464" s="45">
        <v>10</v>
      </c>
      <c r="H464" s="34" t="s">
        <v>1077</v>
      </c>
    </row>
    <row r="465" spans="1:8" x14ac:dyDescent="0.25">
      <c r="A465" s="68"/>
      <c r="B465" s="4" t="s">
        <v>580</v>
      </c>
      <c r="C465" s="42" t="s">
        <v>100</v>
      </c>
      <c r="D465" s="6">
        <v>361.53933750000004</v>
      </c>
      <c r="E465" s="18">
        <f t="shared" si="14"/>
        <v>0</v>
      </c>
      <c r="F465" s="45">
        <v>1</v>
      </c>
      <c r="G465" s="45">
        <v>9</v>
      </c>
      <c r="H465" s="34" t="s">
        <v>1078</v>
      </c>
    </row>
    <row r="466" spans="1:8" x14ac:dyDescent="0.25">
      <c r="A466" s="68"/>
      <c r="B466" s="4" t="s">
        <v>581</v>
      </c>
      <c r="C466" s="42" t="s">
        <v>102</v>
      </c>
      <c r="D466" s="6">
        <v>295.05022250000002</v>
      </c>
      <c r="E466" s="18">
        <f t="shared" si="14"/>
        <v>0</v>
      </c>
      <c r="F466" s="45">
        <v>1</v>
      </c>
      <c r="G466" s="45">
        <v>6</v>
      </c>
      <c r="H466" s="34" t="s">
        <v>1079</v>
      </c>
    </row>
    <row r="467" spans="1:8" x14ac:dyDescent="0.25">
      <c r="A467" s="68"/>
      <c r="B467" s="4" t="s">
        <v>582</v>
      </c>
      <c r="C467" s="42" t="s">
        <v>99</v>
      </c>
      <c r="D467" s="6">
        <v>295.05022250000002</v>
      </c>
      <c r="E467" s="18">
        <f t="shared" si="14"/>
        <v>0</v>
      </c>
      <c r="F467" s="45">
        <v>1</v>
      </c>
      <c r="G467" s="45">
        <v>6</v>
      </c>
      <c r="H467" s="34" t="s">
        <v>1080</v>
      </c>
    </row>
    <row r="468" spans="1:8" x14ac:dyDescent="0.25">
      <c r="A468" s="68"/>
      <c r="B468" s="4" t="s">
        <v>583</v>
      </c>
      <c r="C468" s="42" t="s">
        <v>104</v>
      </c>
      <c r="D468" s="6">
        <v>322.87073500000002</v>
      </c>
      <c r="E468" s="18">
        <f t="shared" si="14"/>
        <v>0</v>
      </c>
      <c r="F468" s="45">
        <v>1</v>
      </c>
      <c r="G468" s="45">
        <v>5</v>
      </c>
      <c r="H468" s="34" t="s">
        <v>1081</v>
      </c>
    </row>
    <row r="469" spans="1:8" x14ac:dyDescent="0.25">
      <c r="A469" s="68"/>
      <c r="B469" s="8" t="s">
        <v>584</v>
      </c>
      <c r="C469" s="43" t="s">
        <v>640</v>
      </c>
      <c r="D469" s="9">
        <v>919.88492750000012</v>
      </c>
      <c r="E469" s="15">
        <f t="shared" si="14"/>
        <v>0</v>
      </c>
      <c r="F469" s="46">
        <v>1</v>
      </c>
      <c r="G469" s="46">
        <v>5</v>
      </c>
      <c r="H469" s="35" t="s">
        <v>1082</v>
      </c>
    </row>
    <row r="470" spans="1:8" x14ac:dyDescent="0.25">
      <c r="A470" s="68"/>
      <c r="B470" s="4" t="s">
        <v>585</v>
      </c>
      <c r="C470" s="42" t="s">
        <v>641</v>
      </c>
      <c r="D470" s="6">
        <v>2087.5061075000003</v>
      </c>
      <c r="E470" s="18">
        <f t="shared" si="14"/>
        <v>0</v>
      </c>
      <c r="F470" s="45">
        <v>1</v>
      </c>
      <c r="G470" s="45">
        <v>4</v>
      </c>
      <c r="H470" s="34" t="s">
        <v>1083</v>
      </c>
    </row>
    <row r="471" spans="1:8" x14ac:dyDescent="0.25">
      <c r="A471" s="68"/>
      <c r="B471" s="4" t="s">
        <v>586</v>
      </c>
      <c r="C471" s="42" t="s">
        <v>642</v>
      </c>
      <c r="D471" s="6">
        <v>2085.6089649999999</v>
      </c>
      <c r="E471" s="18">
        <f t="shared" si="14"/>
        <v>0</v>
      </c>
      <c r="F471" s="45">
        <v>1</v>
      </c>
      <c r="G471" s="45">
        <v>4</v>
      </c>
      <c r="H471" s="34" t="s">
        <v>1084</v>
      </c>
    </row>
    <row r="472" spans="1:8" x14ac:dyDescent="0.25">
      <c r="A472" s="68"/>
      <c r="B472" s="4" t="s">
        <v>587</v>
      </c>
      <c r="C472" s="42" t="s">
        <v>643</v>
      </c>
      <c r="D472" s="6">
        <v>1414.7208074999999</v>
      </c>
      <c r="E472" s="18">
        <f t="shared" si="14"/>
        <v>0</v>
      </c>
      <c r="F472" s="45">
        <v>1</v>
      </c>
      <c r="G472" s="45">
        <v>2</v>
      </c>
      <c r="H472" s="34" t="s">
        <v>1085</v>
      </c>
    </row>
    <row r="473" spans="1:8" x14ac:dyDescent="0.25">
      <c r="A473" s="68"/>
      <c r="B473" s="4" t="s">
        <v>588</v>
      </c>
      <c r="C473" s="42" t="s">
        <v>644</v>
      </c>
      <c r="D473" s="6">
        <v>2091.2749275000001</v>
      </c>
      <c r="E473" s="18">
        <f t="shared" si="14"/>
        <v>0</v>
      </c>
      <c r="F473" s="45">
        <v>1</v>
      </c>
      <c r="G473" s="45">
        <v>2</v>
      </c>
      <c r="H473" s="34" t="s">
        <v>1086</v>
      </c>
    </row>
    <row r="474" spans="1:8" x14ac:dyDescent="0.25">
      <c r="A474" s="68"/>
      <c r="B474" s="4" t="s">
        <v>589</v>
      </c>
      <c r="C474" s="42" t="s">
        <v>645</v>
      </c>
      <c r="D474" s="6">
        <v>2091.2749275000001</v>
      </c>
      <c r="E474" s="18">
        <f t="shared" si="14"/>
        <v>0</v>
      </c>
      <c r="F474" s="45">
        <v>1</v>
      </c>
      <c r="G474" s="45">
        <v>2</v>
      </c>
      <c r="H474" s="34" t="s">
        <v>1087</v>
      </c>
    </row>
    <row r="475" spans="1:8" x14ac:dyDescent="0.25">
      <c r="A475" s="68"/>
      <c r="B475" s="4" t="s">
        <v>591</v>
      </c>
      <c r="C475" s="42" t="s">
        <v>647</v>
      </c>
      <c r="D475" s="6">
        <v>1092.321175</v>
      </c>
      <c r="E475" s="18">
        <f t="shared" si="14"/>
        <v>0</v>
      </c>
      <c r="F475" s="45">
        <v>1</v>
      </c>
      <c r="G475" s="45">
        <v>2</v>
      </c>
      <c r="H475" s="34" t="s">
        <v>1088</v>
      </c>
    </row>
    <row r="476" spans="1:8" x14ac:dyDescent="0.25">
      <c r="A476" s="68"/>
      <c r="B476" s="4" t="s">
        <v>590</v>
      </c>
      <c r="C476" s="42" t="s">
        <v>646</v>
      </c>
      <c r="D476" s="6">
        <v>1132.2502950000001</v>
      </c>
      <c r="E476" s="18">
        <f t="shared" si="14"/>
        <v>0</v>
      </c>
      <c r="F476" s="45">
        <v>1</v>
      </c>
      <c r="G476" s="45">
        <v>2</v>
      </c>
      <c r="H476" s="34" t="s">
        <v>1089</v>
      </c>
    </row>
    <row r="477" spans="1:8" x14ac:dyDescent="0.25">
      <c r="A477" s="68"/>
      <c r="B477" s="4" t="s">
        <v>592</v>
      </c>
      <c r="C477" s="42" t="s">
        <v>648</v>
      </c>
      <c r="D477" s="6">
        <v>707.36676999999997</v>
      </c>
      <c r="E477" s="18">
        <f t="shared" si="14"/>
        <v>0</v>
      </c>
      <c r="F477" s="45">
        <v>1</v>
      </c>
      <c r="G477" s="45">
        <v>4</v>
      </c>
      <c r="H477" s="34" t="s">
        <v>1090</v>
      </c>
    </row>
    <row r="478" spans="1:8" x14ac:dyDescent="0.25">
      <c r="A478" s="68"/>
      <c r="B478" s="4" t="s">
        <v>593</v>
      </c>
      <c r="C478" s="42" t="s">
        <v>649</v>
      </c>
      <c r="D478" s="6">
        <v>614.15213749999998</v>
      </c>
      <c r="E478" s="18">
        <f t="shared" si="14"/>
        <v>0</v>
      </c>
      <c r="F478" s="45">
        <v>1</v>
      </c>
      <c r="G478" s="45">
        <v>4</v>
      </c>
      <c r="H478" s="34" t="s">
        <v>1091</v>
      </c>
    </row>
    <row r="479" spans="1:8" x14ac:dyDescent="0.25">
      <c r="A479" s="68"/>
      <c r="B479" s="4" t="s">
        <v>594</v>
      </c>
      <c r="C479" s="42" t="s">
        <v>650</v>
      </c>
      <c r="D479" s="6">
        <v>541.84427000000005</v>
      </c>
      <c r="E479" s="18">
        <f t="shared" si="14"/>
        <v>0</v>
      </c>
      <c r="F479" s="45">
        <v>1</v>
      </c>
      <c r="G479" s="45">
        <v>4</v>
      </c>
      <c r="H479" s="34" t="s">
        <v>1092</v>
      </c>
    </row>
    <row r="480" spans="1:8" x14ac:dyDescent="0.25">
      <c r="A480" s="68"/>
      <c r="B480" s="4" t="s">
        <v>595</v>
      </c>
      <c r="C480" s="42" t="s">
        <v>651</v>
      </c>
      <c r="D480" s="6">
        <v>567.30927000000008</v>
      </c>
      <c r="E480" s="18">
        <f t="shared" si="14"/>
        <v>0</v>
      </c>
      <c r="F480" s="45">
        <v>1</v>
      </c>
      <c r="G480" s="45">
        <v>4</v>
      </c>
      <c r="H480" s="34" t="s">
        <v>1093</v>
      </c>
    </row>
    <row r="481" spans="1:8" x14ac:dyDescent="0.25">
      <c r="A481" s="68"/>
      <c r="B481" s="4" t="s">
        <v>596</v>
      </c>
      <c r="C481" s="42" t="s">
        <v>103</v>
      </c>
      <c r="D481" s="6">
        <v>541.84427000000005</v>
      </c>
      <c r="E481" s="18">
        <f t="shared" si="14"/>
        <v>0</v>
      </c>
      <c r="F481" s="45">
        <v>1</v>
      </c>
      <c r="G481" s="45">
        <v>4</v>
      </c>
      <c r="H481" s="34" t="s">
        <v>1094</v>
      </c>
    </row>
    <row r="482" spans="1:8" x14ac:dyDescent="0.25">
      <c r="A482" s="68"/>
      <c r="B482" s="4" t="s">
        <v>597</v>
      </c>
      <c r="C482" s="42" t="s">
        <v>111</v>
      </c>
      <c r="D482" s="6">
        <v>573.11529000000007</v>
      </c>
      <c r="E482" s="18">
        <f t="shared" si="14"/>
        <v>0</v>
      </c>
      <c r="F482" s="45">
        <v>1</v>
      </c>
      <c r="G482" s="45">
        <v>4</v>
      </c>
      <c r="H482" s="34" t="s">
        <v>1095</v>
      </c>
    </row>
    <row r="483" spans="1:8" x14ac:dyDescent="0.25">
      <c r="A483" s="68"/>
      <c r="B483" s="4" t="s">
        <v>598</v>
      </c>
      <c r="C483" s="42" t="s">
        <v>652</v>
      </c>
      <c r="D483" s="6">
        <v>652.9735300000001</v>
      </c>
      <c r="E483" s="18">
        <f t="shared" ref="E483:E492" si="15">D483*$H$5</f>
        <v>0</v>
      </c>
      <c r="F483" s="45">
        <v>1</v>
      </c>
      <c r="G483" s="45">
        <v>2</v>
      </c>
      <c r="H483" s="34" t="s">
        <v>1096</v>
      </c>
    </row>
    <row r="484" spans="1:8" x14ac:dyDescent="0.25">
      <c r="A484" s="68"/>
      <c r="B484" s="8" t="s">
        <v>599</v>
      </c>
      <c r="C484" s="43" t="s">
        <v>653</v>
      </c>
      <c r="D484" s="9">
        <v>603.13852500000007</v>
      </c>
      <c r="E484" s="15">
        <f t="shared" si="15"/>
        <v>0</v>
      </c>
      <c r="F484" s="46">
        <v>1</v>
      </c>
      <c r="G484" s="46">
        <v>2</v>
      </c>
      <c r="H484" s="35" t="s">
        <v>1097</v>
      </c>
    </row>
    <row r="485" spans="1:8" x14ac:dyDescent="0.25">
      <c r="A485" s="68"/>
      <c r="B485" s="23" t="s">
        <v>600</v>
      </c>
      <c r="C485" s="47" t="s">
        <v>654</v>
      </c>
      <c r="D485" s="9">
        <v>4789.3044100000006</v>
      </c>
      <c r="E485" s="26">
        <f t="shared" si="15"/>
        <v>0</v>
      </c>
      <c r="F485" s="46">
        <v>1</v>
      </c>
      <c r="G485" s="46">
        <v>1</v>
      </c>
      <c r="H485" s="35" t="s">
        <v>1098</v>
      </c>
    </row>
    <row r="486" spans="1:8" x14ac:dyDescent="0.25">
      <c r="A486" s="68"/>
      <c r="B486" s="4" t="s">
        <v>601</v>
      </c>
      <c r="C486" s="42" t="s">
        <v>655</v>
      </c>
      <c r="D486" s="6">
        <v>3608.0085250000002</v>
      </c>
      <c r="E486" s="18">
        <f t="shared" si="15"/>
        <v>0</v>
      </c>
      <c r="F486" s="45">
        <v>1</v>
      </c>
      <c r="G486" s="45">
        <v>1</v>
      </c>
      <c r="H486" s="34" t="s">
        <v>1099</v>
      </c>
    </row>
    <row r="487" spans="1:8" x14ac:dyDescent="0.25">
      <c r="A487" s="68"/>
      <c r="B487" s="4" t="s">
        <v>602</v>
      </c>
      <c r="C487" s="42" t="s">
        <v>656</v>
      </c>
      <c r="D487" s="6">
        <v>3797.90103</v>
      </c>
      <c r="E487" s="18">
        <f t="shared" si="15"/>
        <v>0</v>
      </c>
      <c r="F487" s="45">
        <v>1</v>
      </c>
      <c r="G487" s="45">
        <v>1</v>
      </c>
      <c r="H487" s="34" t="s">
        <v>1100</v>
      </c>
    </row>
    <row r="488" spans="1:8" x14ac:dyDescent="0.25">
      <c r="A488" s="68"/>
      <c r="B488" s="8" t="s">
        <v>603</v>
      </c>
      <c r="C488" s="43" t="s">
        <v>657</v>
      </c>
      <c r="D488" s="9">
        <v>3797.90103</v>
      </c>
      <c r="E488" s="15">
        <f t="shared" si="15"/>
        <v>0</v>
      </c>
      <c r="F488" s="46">
        <v>1</v>
      </c>
      <c r="G488" s="46">
        <v>1</v>
      </c>
      <c r="H488" s="35" t="s">
        <v>1101</v>
      </c>
    </row>
    <row r="489" spans="1:8" x14ac:dyDescent="0.25">
      <c r="A489" s="68"/>
      <c r="B489" s="4" t="s">
        <v>604</v>
      </c>
      <c r="C489" s="42" t="s">
        <v>658</v>
      </c>
      <c r="D489" s="6">
        <v>25658.343012499998</v>
      </c>
      <c r="E489" s="18">
        <f t="shared" si="15"/>
        <v>0</v>
      </c>
      <c r="F489" s="45">
        <v>1</v>
      </c>
      <c r="G489" s="45">
        <v>1</v>
      </c>
      <c r="H489" s="34" t="s">
        <v>1102</v>
      </c>
    </row>
    <row r="490" spans="1:8" x14ac:dyDescent="0.25">
      <c r="A490" s="68"/>
      <c r="B490" s="4" t="s">
        <v>605</v>
      </c>
      <c r="C490" s="42" t="s">
        <v>659</v>
      </c>
      <c r="D490" s="6">
        <v>25658.343012499998</v>
      </c>
      <c r="E490" s="18">
        <f t="shared" si="15"/>
        <v>0</v>
      </c>
      <c r="F490" s="45">
        <v>1</v>
      </c>
      <c r="G490" s="45">
        <v>1</v>
      </c>
      <c r="H490" s="34" t="s">
        <v>1103</v>
      </c>
    </row>
    <row r="491" spans="1:8" x14ac:dyDescent="0.25">
      <c r="A491" s="68"/>
      <c r="B491" s="4" t="s">
        <v>606</v>
      </c>
      <c r="C491" s="42" t="s">
        <v>660</v>
      </c>
      <c r="D491" s="6">
        <v>12329.936547500001</v>
      </c>
      <c r="E491" s="18">
        <f t="shared" si="15"/>
        <v>0</v>
      </c>
      <c r="F491" s="45">
        <v>1</v>
      </c>
      <c r="G491" s="45">
        <v>1</v>
      </c>
      <c r="H491" s="34" t="s">
        <v>1104</v>
      </c>
    </row>
    <row r="492" spans="1:8" x14ac:dyDescent="0.25">
      <c r="A492" s="69"/>
      <c r="B492" s="8" t="s">
        <v>607</v>
      </c>
      <c r="C492" s="21" t="s">
        <v>661</v>
      </c>
      <c r="D492" s="9">
        <v>25658.343012499998</v>
      </c>
      <c r="E492" s="15">
        <f t="shared" si="15"/>
        <v>0</v>
      </c>
      <c r="F492" s="46">
        <v>1</v>
      </c>
      <c r="G492" s="46">
        <v>1</v>
      </c>
      <c r="H492" s="35" t="s">
        <v>1105</v>
      </c>
    </row>
  </sheetData>
  <sheetProtection selectLockedCells="1"/>
  <mergeCells count="76">
    <mergeCell ref="A359:A369"/>
    <mergeCell ref="A370:H370"/>
    <mergeCell ref="A246:H246"/>
    <mergeCell ref="A247:A250"/>
    <mergeCell ref="A251:A252"/>
    <mergeCell ref="A340:H340"/>
    <mergeCell ref="A341:A344"/>
    <mergeCell ref="A354:H354"/>
    <mergeCell ref="A345:A353"/>
    <mergeCell ref="A355:A358"/>
    <mergeCell ref="A258:A300"/>
    <mergeCell ref="A302:A305"/>
    <mergeCell ref="A301:H301"/>
    <mergeCell ref="A306:A339"/>
    <mergeCell ref="A192:A204"/>
    <mergeCell ref="A146:A168"/>
    <mergeCell ref="A227:A230"/>
    <mergeCell ref="A253:H253"/>
    <mergeCell ref="A254:A257"/>
    <mergeCell ref="A178:A181"/>
    <mergeCell ref="A182:A186"/>
    <mergeCell ref="A241:H241"/>
    <mergeCell ref="A242:A245"/>
    <mergeCell ref="A231:H231"/>
    <mergeCell ref="A232:A235"/>
    <mergeCell ref="A236:H236"/>
    <mergeCell ref="A237:A240"/>
    <mergeCell ref="A177:H177"/>
    <mergeCell ref="A12:A24"/>
    <mergeCell ref="A25:H25"/>
    <mergeCell ref="A26:A29"/>
    <mergeCell ref="A35:H35"/>
    <mergeCell ref="A30:A34"/>
    <mergeCell ref="B1:G2"/>
    <mergeCell ref="C3:F4"/>
    <mergeCell ref="A5:B5"/>
    <mergeCell ref="F5:G5"/>
    <mergeCell ref="A8:A11"/>
    <mergeCell ref="A7:H7"/>
    <mergeCell ref="G3:H3"/>
    <mergeCell ref="G4:H4"/>
    <mergeCell ref="A4:B4"/>
    <mergeCell ref="A36:A39"/>
    <mergeCell ref="A40:A47"/>
    <mergeCell ref="A48:H48"/>
    <mergeCell ref="A49:A52"/>
    <mergeCell ref="A65:H65"/>
    <mergeCell ref="A66:A69"/>
    <mergeCell ref="A53:A64"/>
    <mergeCell ref="A70:A78"/>
    <mergeCell ref="A94:H94"/>
    <mergeCell ref="A95:A98"/>
    <mergeCell ref="A80:A83"/>
    <mergeCell ref="A79:H79"/>
    <mergeCell ref="A84:A93"/>
    <mergeCell ref="A108:H108"/>
    <mergeCell ref="A99:A107"/>
    <mergeCell ref="A109:A112"/>
    <mergeCell ref="A113:A140"/>
    <mergeCell ref="A141:H141"/>
    <mergeCell ref="A371:A374"/>
    <mergeCell ref="A375:A492"/>
    <mergeCell ref="A142:A145"/>
    <mergeCell ref="A169:H169"/>
    <mergeCell ref="A170:A173"/>
    <mergeCell ref="A174:A176"/>
    <mergeCell ref="A223:A226"/>
    <mergeCell ref="A210:A214"/>
    <mergeCell ref="A215:H215"/>
    <mergeCell ref="A216:A219"/>
    <mergeCell ref="A220:A221"/>
    <mergeCell ref="A222:H222"/>
    <mergeCell ref="A187:H187"/>
    <mergeCell ref="A188:A191"/>
    <mergeCell ref="A205:H205"/>
    <mergeCell ref="A206:A209"/>
  </mergeCells>
  <hyperlinks>
    <hyperlink ref="G3" r:id="rId1"/>
  </hyperlinks>
  <printOptions gridLines="1"/>
  <pageMargins left="0.7" right="0.7" top="0.75" bottom="0.75" header="0.3" footer="0.3"/>
  <pageSetup orientation="landscape" verticalDpi="599" r:id="rId2"/>
  <ignoredErrors>
    <ignoredError sqref="H8:H24 H26:H34 H36:H47 H49:H64 H66:H78 H80:H93 H95:H107 H109:H140 H142:H168 H170:H176 H178:H186 H206:H214 H216:H221 H223:H230 H232:H233 H237:H239 H242 H247:H252 H254:H300 H302:H339 H341:H353 H355:H369 H418:H492 H188:H204 H371:H403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WROT</vt:lpstr>
      <vt:lpstr>WROT!Print_Area</vt:lpstr>
    </vt:vector>
  </TitlesOfParts>
  <Company>Wieland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Stoye</dc:creator>
  <cp:lastModifiedBy>Mary Jane Clarke</cp:lastModifiedBy>
  <cp:lastPrinted>2018-10-11T14:05:12Z</cp:lastPrinted>
  <dcterms:created xsi:type="dcterms:W3CDTF">2018-10-03T13:01:25Z</dcterms:created>
  <dcterms:modified xsi:type="dcterms:W3CDTF">2020-08-03T18:01:43Z</dcterms:modified>
</cp:coreProperties>
</file>