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2679_WKE_Sales\Price Sheets\Current PDF binder sheets\FITTING &amp; VALVES EXCEL PRICE SHEETS\"/>
    </mc:Choice>
  </mc:AlternateContent>
  <bookViews>
    <workbookView xWindow="0" yWindow="0" windowWidth="24000" windowHeight="9735"/>
  </bookViews>
  <sheets>
    <sheet name="LFCA" sheetId="1" r:id="rId1"/>
  </sheets>
  <definedNames>
    <definedName name="_xlnm.Print_Area" localSheetId="0">LFCA!$A:$H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2" i="1" l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09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92" i="1"/>
  <c r="E86" i="1"/>
  <c r="E87" i="1"/>
  <c r="E88" i="1"/>
  <c r="E89" i="1"/>
  <c r="E90" i="1"/>
  <c r="E85" i="1"/>
  <c r="E79" i="1"/>
  <c r="E80" i="1"/>
  <c r="E81" i="1"/>
  <c r="E82" i="1"/>
  <c r="E83" i="1"/>
  <c r="E78" i="1"/>
  <c r="E70" i="1"/>
  <c r="E71" i="1"/>
  <c r="E72" i="1"/>
  <c r="E73" i="1"/>
  <c r="E74" i="1"/>
  <c r="E75" i="1"/>
  <c r="E76" i="1"/>
  <c r="E69" i="1"/>
  <c r="E65" i="1"/>
  <c r="E64" i="1"/>
  <c r="E60" i="1"/>
  <c r="E59" i="1"/>
  <c r="E54" i="1"/>
  <c r="E50" i="1"/>
  <c r="E51" i="1"/>
  <c r="E49" i="1"/>
  <c r="E44" i="1"/>
  <c r="E30" i="1"/>
  <c r="E29" i="1"/>
  <c r="E18" i="1"/>
  <c r="E19" i="1"/>
  <c r="E20" i="1"/>
  <c r="E21" i="1"/>
  <c r="E22" i="1"/>
  <c r="E23" i="1"/>
  <c r="E24" i="1"/>
  <c r="E25" i="1"/>
  <c r="E26" i="1"/>
  <c r="E27" i="1"/>
  <c r="E17" i="1"/>
  <c r="E9" i="1"/>
  <c r="E10" i="1"/>
  <c r="E11" i="1"/>
  <c r="E12" i="1"/>
  <c r="E13" i="1"/>
  <c r="E14" i="1"/>
  <c r="E15" i="1"/>
  <c r="E8" i="1"/>
  <c r="E40" i="1" l="1"/>
  <c r="E41" i="1"/>
  <c r="E39" i="1"/>
  <c r="E35" i="1"/>
  <c r="E34" i="1"/>
</calcChain>
</file>

<file path=xl/sharedStrings.xml><?xml version="1.0" encoding="utf-8"?>
<sst xmlns="http://schemas.openxmlformats.org/spreadsheetml/2006/main" count="285" uniqueCount="241">
  <si>
    <t>Customer Multiplier</t>
  </si>
  <si>
    <t>Product</t>
  </si>
  <si>
    <t>W-K Part #</t>
  </si>
  <si>
    <t>Size (Nominal)</t>
  </si>
  <si>
    <t>List</t>
  </si>
  <si>
    <t>Cost</t>
  </si>
  <si>
    <t>Inner</t>
  </si>
  <si>
    <t>Master</t>
  </si>
  <si>
    <t>UPC</t>
  </si>
  <si>
    <t>1/2"</t>
  </si>
  <si>
    <t>3/4"</t>
  </si>
  <si>
    <t>1"</t>
  </si>
  <si>
    <t>1-1/4"</t>
  </si>
  <si>
    <t>1-1/2"</t>
  </si>
  <si>
    <t>2"</t>
  </si>
  <si>
    <t>2-1/2"</t>
  </si>
  <si>
    <t>3"</t>
  </si>
  <si>
    <t>4"</t>
  </si>
  <si>
    <t>1/2" x 3/8"</t>
  </si>
  <si>
    <t>3/4" x 1/2"</t>
  </si>
  <si>
    <t>1" x 1/2"</t>
  </si>
  <si>
    <t>1" x 3/4"</t>
  </si>
  <si>
    <t>1/2" x 1/2" x 3/8"</t>
  </si>
  <si>
    <t>3/4" x 1/2" x 3/4"</t>
  </si>
  <si>
    <t>3/4" x 3/4" x 1/2"</t>
  </si>
  <si>
    <t>1" x 1/2" x 1"</t>
  </si>
  <si>
    <t>1" x 3/4" x 3/4"</t>
  </si>
  <si>
    <t>1" x 3/4" x 1"</t>
  </si>
  <si>
    <t>1" x 1" x 1/2"</t>
  </si>
  <si>
    <t>1" x 1" x 3/4"</t>
  </si>
  <si>
    <t>1-1/4" x 1-1/4" x 1/2"</t>
  </si>
  <si>
    <t>1-1/4" x 1-1/4" x 3/4"</t>
  </si>
  <si>
    <t>2" x 3/4" x 2"</t>
  </si>
  <si>
    <t>2" x 2" x 1/2"</t>
  </si>
  <si>
    <t xml:space="preserve"> </t>
  </si>
  <si>
    <t>1-1/4" x 3/4" x 1-1/4"</t>
  </si>
  <si>
    <t>Phone: 800-526-5104 ext 3156/3157</t>
  </si>
  <si>
    <t>1/2" x 3/4"</t>
  </si>
  <si>
    <t>1/2" x 1/2" x 1/4"</t>
  </si>
  <si>
    <t>1/2" x 1/2" x 3/4"</t>
  </si>
  <si>
    <t>2" x 1/2" x 2"</t>
  </si>
  <si>
    <t>1-1/2" x 1/2" x 1-1/2"</t>
  </si>
  <si>
    <t>1-1/2" x 3/4" x 1-1/2"</t>
  </si>
  <si>
    <t>1-1/2" x 1-1/2" x 1/2"</t>
  </si>
  <si>
    <t>1-1/2" x 1-1/2" x 3/4"</t>
  </si>
  <si>
    <t>LEAD FREE CAST COPPER FITTINGS</t>
  </si>
  <si>
    <t>LFCCDEL1/2</t>
  </si>
  <si>
    <t>LFCCDEL3/4</t>
  </si>
  <si>
    <t>713874119067</t>
  </si>
  <si>
    <t>713874119074</t>
  </si>
  <si>
    <t>LFCFDEL1/2</t>
  </si>
  <si>
    <t>LFCFDEL3/4</t>
  </si>
  <si>
    <t>LFCFDEL1/2X3/8</t>
  </si>
  <si>
    <t>713874119487</t>
  </si>
  <si>
    <t>713874119470</t>
  </si>
  <si>
    <t>713874119494</t>
  </si>
  <si>
    <t>Drop Ear 90 Elbows Copper x FPT</t>
  </si>
  <si>
    <t>Drop Ear 90 Elbows Copper x Copper</t>
  </si>
  <si>
    <t>LFCDRAINC1</t>
  </si>
  <si>
    <t>LFCDRAINC1/2</t>
  </si>
  <si>
    <t>LFCDRAINC3/4</t>
  </si>
  <si>
    <t>LFCDRAINL1/2</t>
  </si>
  <si>
    <t>LFCDRAINL3/4</t>
  </si>
  <si>
    <t>LFCFA4</t>
  </si>
  <si>
    <t>LFCFCT1/2</t>
  </si>
  <si>
    <t>LFCFCT1/2x1/8x1/2</t>
  </si>
  <si>
    <t>LFCFCT11/2x1/2x11/2</t>
  </si>
  <si>
    <t>LFCFCT11/2x3/4x11/2</t>
  </si>
  <si>
    <t>LFCFCT11/4X1/2X11/4</t>
  </si>
  <si>
    <t>LFCFCT11/4x1/8x11/4</t>
  </si>
  <si>
    <t>LFCFCT11/4x3/4x11/4</t>
  </si>
  <si>
    <t>LFCFCT1x1/2x1</t>
  </si>
  <si>
    <t>LFCFCT1x1/8x1</t>
  </si>
  <si>
    <t>LFCFCT1x3/4x1</t>
  </si>
  <si>
    <t>LFCFCT1X3/4X3/4</t>
  </si>
  <si>
    <t>LFCFCT2x1/2x2</t>
  </si>
  <si>
    <t>LFCFCT2x3/4x2</t>
  </si>
  <si>
    <t>LFCFCT3/4</t>
  </si>
  <si>
    <t>LFCFCT3/4x1/2x3/4</t>
  </si>
  <si>
    <t>LFCFCT3/4x1/8x3/4</t>
  </si>
  <si>
    <t>LFCFD1/2</t>
  </si>
  <si>
    <t>LFCFD3/4</t>
  </si>
  <si>
    <t>LFCFFLGL1/2</t>
  </si>
  <si>
    <t>LFCFL1</t>
  </si>
  <si>
    <t>LFCFL1/2</t>
  </si>
  <si>
    <t>LFCFL11/2</t>
  </si>
  <si>
    <t>LFCFL11/4</t>
  </si>
  <si>
    <t>LFCFL2</t>
  </si>
  <si>
    <t>LFCFL3/4</t>
  </si>
  <si>
    <t>LFCFL3/4X1/2</t>
  </si>
  <si>
    <t>LFCFT1/2</t>
  </si>
  <si>
    <t>LFCFT1/2X1/2X1/4</t>
  </si>
  <si>
    <t>LFCFT1/2X1/2X3/4</t>
  </si>
  <si>
    <t>LFCFT1/2X1/2X3/8</t>
  </si>
  <si>
    <t>LFCFT11/2x11/2x1/2</t>
  </si>
  <si>
    <t>LFCFT11/2X11/2X3/4</t>
  </si>
  <si>
    <t>LFCFT11/4X11/4X1/2</t>
  </si>
  <si>
    <t>LFCFT11/4X11/4X3/4</t>
  </si>
  <si>
    <t>LFCFT1X1X1/2</t>
  </si>
  <si>
    <t>LFCFT1X1X3/4</t>
  </si>
  <si>
    <t>LFCFT2x2x1/2</t>
  </si>
  <si>
    <t>LFCFT2x2x3/4</t>
  </si>
  <si>
    <t>LFCFT3/4</t>
  </si>
  <si>
    <t>LFCFT3/4X3/4X1/2</t>
  </si>
  <si>
    <t>LFCFU1</t>
  </si>
  <si>
    <t>LFCFU1/2</t>
  </si>
  <si>
    <t>LFCFU11/2</t>
  </si>
  <si>
    <t>LFCFU11/4</t>
  </si>
  <si>
    <t>LFCFU2</t>
  </si>
  <si>
    <t>LFCFU3/4</t>
  </si>
  <si>
    <t>LFCML1</t>
  </si>
  <si>
    <t>LFCML1/2</t>
  </si>
  <si>
    <t>LFCML11/2</t>
  </si>
  <si>
    <t>LFCML11/4</t>
  </si>
  <si>
    <t>LFCML2</t>
  </si>
  <si>
    <t>LFCML3/4</t>
  </si>
  <si>
    <t>LFCMU1</t>
  </si>
  <si>
    <t>LFCMU1/2</t>
  </si>
  <si>
    <t>LFCMU11/2</t>
  </si>
  <si>
    <t>LFCMU11/4</t>
  </si>
  <si>
    <t>LFCMU2</t>
  </si>
  <si>
    <t>LFCMU3/4</t>
  </si>
  <si>
    <t>LFCU1</t>
  </si>
  <si>
    <t>LFCU1/2</t>
  </si>
  <si>
    <t>LFCU11/2</t>
  </si>
  <si>
    <t>LFCU11/4</t>
  </si>
  <si>
    <t>LFCU2</t>
  </si>
  <si>
    <t>LFCU21/2</t>
  </si>
  <si>
    <t>LFCU3</t>
  </si>
  <si>
    <t>LFCU3/4</t>
  </si>
  <si>
    <t>90 Elbows Copper x MPT</t>
  </si>
  <si>
    <t>LFCML1/2X3/4</t>
  </si>
  <si>
    <t>LFCML3/4X1/2</t>
  </si>
  <si>
    <t>713874119845</t>
  </si>
  <si>
    <t>713874119852</t>
  </si>
  <si>
    <t>713874119906</t>
  </si>
  <si>
    <t>713874119890</t>
  </si>
  <si>
    <t>713874119838</t>
  </si>
  <si>
    <t>713874119876</t>
  </si>
  <si>
    <t>713874119869</t>
  </si>
  <si>
    <t>713874119883</t>
  </si>
  <si>
    <t>90 Elbows Copper x FPT</t>
  </si>
  <si>
    <t>LFCFL1/2X3/8</t>
  </si>
  <si>
    <t>LFCFL1/2X3/4</t>
  </si>
  <si>
    <t>LFCFL1X1/2</t>
  </si>
  <si>
    <t>LFCFL1X3/4</t>
  </si>
  <si>
    <t>713874119548</t>
  </si>
  <si>
    <t>713874119524</t>
  </si>
  <si>
    <t>713874119531</t>
  </si>
  <si>
    <t>713874119616</t>
  </si>
  <si>
    <t>713874119609</t>
  </si>
  <si>
    <t>713874119579</t>
  </si>
  <si>
    <t>713874119586</t>
  </si>
  <si>
    <t>713874119517</t>
  </si>
  <si>
    <t>713874119562</t>
  </si>
  <si>
    <t>713874119555</t>
  </si>
  <si>
    <t>713874119593</t>
  </si>
  <si>
    <t>90 Elbows with Drain Copper x Copper</t>
  </si>
  <si>
    <t>713874119241</t>
  </si>
  <si>
    <t>713874119258</t>
  </si>
  <si>
    <t>713874119500</t>
  </si>
  <si>
    <t>90 Flanged Sink Elbows Copper x FPT</t>
  </si>
  <si>
    <t>Couplings with Drain</t>
  </si>
  <si>
    <t>713874119227</t>
  </si>
  <si>
    <t>713874119234</t>
  </si>
  <si>
    <t>713874119210</t>
  </si>
  <si>
    <t>Adapters Copper x MPT</t>
  </si>
  <si>
    <t>LFCMA3/4X11/4</t>
  </si>
  <si>
    <t>3/4" x 1-1/4"</t>
  </si>
  <si>
    <t>713874119821</t>
  </si>
  <si>
    <t>Adapters Copper x FPT</t>
  </si>
  <si>
    <t>LFCFA3/4X11/4</t>
  </si>
  <si>
    <t>713874119265</t>
  </si>
  <si>
    <t>713874119272</t>
  </si>
  <si>
    <t>Drop Ear Adapters Copper x FPT</t>
  </si>
  <si>
    <t>713874119449</t>
  </si>
  <si>
    <t>713874119456</t>
  </si>
  <si>
    <t>Unions Copper x Copper</t>
  </si>
  <si>
    <t>713874119982</t>
  </si>
  <si>
    <t>713874120049</t>
  </si>
  <si>
    <t>713874119975</t>
  </si>
  <si>
    <t>713874120001</t>
  </si>
  <si>
    <t>713874119999</t>
  </si>
  <si>
    <t>713874120018</t>
  </si>
  <si>
    <t>713874120025</t>
  </si>
  <si>
    <t>713874120032</t>
  </si>
  <si>
    <t>713874119920</t>
  </si>
  <si>
    <t>713874119968</t>
  </si>
  <si>
    <t>713874119913</t>
  </si>
  <si>
    <t>713874119944</t>
  </si>
  <si>
    <t>713874119937</t>
  </si>
  <si>
    <t>713874119951</t>
  </si>
  <si>
    <t>Unions Copper x MPT</t>
  </si>
  <si>
    <t>Unions Copper x FPT</t>
  </si>
  <si>
    <t>713874119777</t>
  </si>
  <si>
    <t>713874119814</t>
  </si>
  <si>
    <t>713874119760</t>
  </si>
  <si>
    <t>713874119791</t>
  </si>
  <si>
    <t>713874119784</t>
  </si>
  <si>
    <t>713874119807</t>
  </si>
  <si>
    <t>Tees Copper x FPT x Copper</t>
  </si>
  <si>
    <t>1/2" x 1/8" x 1/2"</t>
  </si>
  <si>
    <t>3/4" x 1/8" x 3/4"</t>
  </si>
  <si>
    <t>1-1/4" x 1/8" x 1-1/4"</t>
  </si>
  <si>
    <t>1-1/4" x 1/2" x 1-1/2"</t>
  </si>
  <si>
    <t>713874119296</t>
  </si>
  <si>
    <t>713874119289</t>
  </si>
  <si>
    <t>713874119432</t>
  </si>
  <si>
    <t>713874119425</t>
  </si>
  <si>
    <t>713874119418</t>
  </si>
  <si>
    <t>713874119364</t>
  </si>
  <si>
    <t>713874119357</t>
  </si>
  <si>
    <t>713874119388</t>
  </si>
  <si>
    <t>713874119371</t>
  </si>
  <si>
    <t>713874119333</t>
  </si>
  <si>
    <t>713874119326</t>
  </si>
  <si>
    <t>713874119340</t>
  </si>
  <si>
    <t>713874119302</t>
  </si>
  <si>
    <t>713874119319</t>
  </si>
  <si>
    <t>713874119395</t>
  </si>
  <si>
    <t>713874119401</t>
  </si>
  <si>
    <t>Tees Copper x Copper x FPT</t>
  </si>
  <si>
    <t>2" x 2" x 3/4"</t>
  </si>
  <si>
    <t>713874119630</t>
  </si>
  <si>
    <t>713874119654</t>
  </si>
  <si>
    <t>713874119623</t>
  </si>
  <si>
    <t>713874119647</t>
  </si>
  <si>
    <t>713874119753</t>
  </si>
  <si>
    <t>713874119746</t>
  </si>
  <si>
    <t>713874119708</t>
  </si>
  <si>
    <t>713874119715</t>
  </si>
  <si>
    <t>713874119685</t>
  </si>
  <si>
    <t>713874119692</t>
  </si>
  <si>
    <t>713874119661</t>
  </si>
  <si>
    <t>713874119678</t>
  </si>
  <si>
    <t>713874119722</t>
  </si>
  <si>
    <t>713874119739</t>
  </si>
  <si>
    <t>1" x 1/8" x 1"</t>
  </si>
  <si>
    <t>LFCA061619</t>
  </si>
  <si>
    <t>Effective: June 16, 2019</t>
  </si>
  <si>
    <t>Konnections@ksdusa.com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</si>
</sst>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.3000000000000007"/>
      <color theme="1"/>
      <name val="Calibri"/>
      <family val="2"/>
      <scheme val="minor"/>
    </font>
    <font>
      <b/>
      <sz val="18"/>
      <color rgb="FF0000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7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0" fontId="2" fillId="0" borderId="0" xfId="0" applyFont="1"/>
    <xf numFmtId="0" fontId="0" fillId="0" borderId="4" xfId="0" applyBorder="1"/>
    <xf numFmtId="0" fontId="0" fillId="0" borderId="0" xfId="0" applyAlignment="1">
      <alignment horizontal="left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5" xfId="0" applyBorder="1"/>
    <xf numFmtId="44" fontId="0" fillId="0" borderId="6" xfId="1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44" fontId="0" fillId="0" borderId="0" xfId="0" applyNumberFormat="1"/>
    <xf numFmtId="44" fontId="0" fillId="0" borderId="0" xfId="1" applyFont="1" applyBorder="1"/>
    <xf numFmtId="44" fontId="0" fillId="0" borderId="0" xfId="0" applyNumberFormat="1" applyBorder="1"/>
    <xf numFmtId="0" fontId="7" fillId="0" borderId="0" xfId="0" applyFont="1"/>
    <xf numFmtId="0" fontId="0" fillId="0" borderId="6" xfId="0" applyBorder="1"/>
    <xf numFmtId="0" fontId="0" fillId="0" borderId="0" xfId="0" applyBorder="1"/>
    <xf numFmtId="0" fontId="0" fillId="0" borderId="9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10" xfId="0" applyBorder="1"/>
    <xf numFmtId="44" fontId="0" fillId="0" borderId="0" xfId="1" applyNumberFormat="1" applyFont="1"/>
    <xf numFmtId="44" fontId="0" fillId="0" borderId="11" xfId="1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6" xfId="0" applyFill="1" applyBorder="1"/>
    <xf numFmtId="0" fontId="0" fillId="0" borderId="5" xfId="0" applyFill="1" applyBorder="1"/>
    <xf numFmtId="0" fontId="0" fillId="4" borderId="0" xfId="0" applyFill="1" applyAlignment="1"/>
    <xf numFmtId="0" fontId="4" fillId="4" borderId="0" xfId="0" applyFont="1" applyFill="1" applyAlignment="1">
      <alignment vertical="center"/>
    </xf>
    <xf numFmtId="0" fontId="5" fillId="4" borderId="0" xfId="0" applyFont="1" applyFill="1" applyAlignment="1"/>
    <xf numFmtId="0" fontId="0" fillId="4" borderId="0" xfId="0" applyFill="1"/>
    <xf numFmtId="0" fontId="0" fillId="0" borderId="2" xfId="0" applyBorder="1" applyAlignment="1">
      <alignment horizontal="center"/>
    </xf>
    <xf numFmtId="44" fontId="0" fillId="4" borderId="0" xfId="0" applyNumberFormat="1" applyFill="1"/>
    <xf numFmtId="44" fontId="2" fillId="3" borderId="1" xfId="0" applyNumberFormat="1" applyFont="1" applyFill="1" applyBorder="1"/>
    <xf numFmtId="44" fontId="0" fillId="0" borderId="6" xfId="1" applyNumberFormat="1" applyFont="1" applyBorder="1"/>
    <xf numFmtId="44" fontId="0" fillId="0" borderId="1" xfId="1" applyNumberFormat="1" applyFont="1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7" xfId="0" applyBorder="1"/>
    <xf numFmtId="44" fontId="0" fillId="0" borderId="11" xfId="1" applyNumberFormat="1" applyFont="1" applyBorder="1"/>
    <xf numFmtId="44" fontId="0" fillId="0" borderId="0" xfId="1" applyNumberFormat="1" applyFont="1" applyBorder="1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0" fontId="0" fillId="0" borderId="8" xfId="0" applyBorder="1" applyAlignment="1">
      <alignment horizontal="center"/>
    </xf>
    <xf numFmtId="0" fontId="10" fillId="4" borderId="0" xfId="0" applyFont="1" applyFill="1" applyAlignment="1">
      <alignment horizontal="center"/>
    </xf>
    <xf numFmtId="164" fontId="3" fillId="5" borderId="0" xfId="2" applyNumberFormat="1" applyFill="1" applyProtection="1">
      <protection locked="0"/>
    </xf>
    <xf numFmtId="0" fontId="6" fillId="4" borderId="0" xfId="3" applyFill="1" applyAlignment="1">
      <alignment horizontal="center" vertical="center"/>
    </xf>
  </cellXfs>
  <cellStyles count="5">
    <cellStyle name="Accent2" xfId="2" builtinId="33"/>
    <cellStyle name="Currency" xfId="1" builtinId="4"/>
    <cellStyle name="Hyperlink" xfId="3" builtinId="8"/>
    <cellStyle name="Normal" xfId="0" builtinId="0"/>
    <cellStyle name="표준 1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33</xdr:row>
      <xdr:rowOff>47625</xdr:rowOff>
    </xdr:from>
    <xdr:to>
      <xdr:col>0</xdr:col>
      <xdr:colOff>828674</xdr:colOff>
      <xdr:row>36</xdr:row>
      <xdr:rowOff>123825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57325"/>
          <a:ext cx="733424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38</xdr:row>
      <xdr:rowOff>19050</xdr:rowOff>
    </xdr:from>
    <xdr:to>
      <xdr:col>0</xdr:col>
      <xdr:colOff>876300</xdr:colOff>
      <xdr:row>41</xdr:row>
      <xdr:rowOff>161925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0"/>
          <a:ext cx="79057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7</xdr:row>
      <xdr:rowOff>47625</xdr:rowOff>
    </xdr:from>
    <xdr:to>
      <xdr:col>0</xdr:col>
      <xdr:colOff>838200</xdr:colOff>
      <xdr:row>10</xdr:row>
      <xdr:rowOff>152400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428750"/>
          <a:ext cx="752475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16</xdr:row>
      <xdr:rowOff>28575</xdr:rowOff>
    </xdr:from>
    <xdr:to>
      <xdr:col>0</xdr:col>
      <xdr:colOff>828675</xdr:colOff>
      <xdr:row>19</xdr:row>
      <xdr:rowOff>161925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124200"/>
          <a:ext cx="76200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28</xdr:row>
      <xdr:rowOff>28575</xdr:rowOff>
    </xdr:from>
    <xdr:to>
      <xdr:col>0</xdr:col>
      <xdr:colOff>819150</xdr:colOff>
      <xdr:row>31</xdr:row>
      <xdr:rowOff>171450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410200"/>
          <a:ext cx="742950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43</xdr:row>
      <xdr:rowOff>38100</xdr:rowOff>
    </xdr:from>
    <xdr:to>
      <xdr:col>0</xdr:col>
      <xdr:colOff>847725</xdr:colOff>
      <xdr:row>46</xdr:row>
      <xdr:rowOff>142875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305800"/>
          <a:ext cx="742950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48</xdr:row>
      <xdr:rowOff>28575</xdr:rowOff>
    </xdr:from>
    <xdr:to>
      <xdr:col>0</xdr:col>
      <xdr:colOff>790575</xdr:colOff>
      <xdr:row>51</xdr:row>
      <xdr:rowOff>123825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248775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53</xdr:row>
      <xdr:rowOff>38100</xdr:rowOff>
    </xdr:from>
    <xdr:to>
      <xdr:col>0</xdr:col>
      <xdr:colOff>800100</xdr:colOff>
      <xdr:row>56</xdr:row>
      <xdr:rowOff>142875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210800"/>
          <a:ext cx="676275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58</xdr:row>
      <xdr:rowOff>47625</xdr:rowOff>
    </xdr:from>
    <xdr:to>
      <xdr:col>0</xdr:col>
      <xdr:colOff>762000</xdr:colOff>
      <xdr:row>61</xdr:row>
      <xdr:rowOff>123825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172825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63</xdr:row>
      <xdr:rowOff>57150</xdr:rowOff>
    </xdr:from>
    <xdr:to>
      <xdr:col>0</xdr:col>
      <xdr:colOff>828675</xdr:colOff>
      <xdr:row>66</xdr:row>
      <xdr:rowOff>142875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134850"/>
          <a:ext cx="723900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68</xdr:row>
      <xdr:rowOff>66675</xdr:rowOff>
    </xdr:from>
    <xdr:to>
      <xdr:col>0</xdr:col>
      <xdr:colOff>936566</xdr:colOff>
      <xdr:row>71</xdr:row>
      <xdr:rowOff>142875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096875"/>
          <a:ext cx="907991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77</xdr:row>
      <xdr:rowOff>19050</xdr:rowOff>
    </xdr:from>
    <xdr:to>
      <xdr:col>0</xdr:col>
      <xdr:colOff>917299</xdr:colOff>
      <xdr:row>80</xdr:row>
      <xdr:rowOff>152400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4763750"/>
          <a:ext cx="888724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84</xdr:row>
      <xdr:rowOff>47625</xdr:rowOff>
    </xdr:from>
    <xdr:to>
      <xdr:col>0</xdr:col>
      <xdr:colOff>885825</xdr:colOff>
      <xdr:row>87</xdr:row>
      <xdr:rowOff>133350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6125825"/>
          <a:ext cx="828675" cy="65722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91</xdr:row>
      <xdr:rowOff>9526</xdr:rowOff>
    </xdr:from>
    <xdr:to>
      <xdr:col>0</xdr:col>
      <xdr:colOff>895350</xdr:colOff>
      <xdr:row>94</xdr:row>
      <xdr:rowOff>142876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7421226"/>
          <a:ext cx="83820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108</xdr:row>
      <xdr:rowOff>38100</xdr:rowOff>
    </xdr:from>
    <xdr:to>
      <xdr:col>0</xdr:col>
      <xdr:colOff>895350</xdr:colOff>
      <xdr:row>111</xdr:row>
      <xdr:rowOff>152400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0688300"/>
          <a:ext cx="857250" cy="685800"/>
        </a:xfrm>
        <a:prstGeom prst="rect">
          <a:avLst/>
        </a:prstGeom>
      </xdr:spPr>
    </xdr:pic>
    <xdr:clientData/>
  </xdr:twoCellAnchor>
  <xdr:twoCellAnchor editAs="oneCell">
    <xdr:from>
      <xdr:col>2</xdr:col>
      <xdr:colOff>817803</xdr:colOff>
      <xdr:row>0</xdr:row>
      <xdr:rowOff>0</xdr:rowOff>
    </xdr:from>
    <xdr:to>
      <xdr:col>4</xdr:col>
      <xdr:colOff>758952</xdr:colOff>
      <xdr:row>3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1903" y="0"/>
          <a:ext cx="2103324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nections@ksdu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workbookViewId="0">
      <pane ySplit="6" topLeftCell="A7" activePane="bottomLeft" state="frozen"/>
      <selection pane="bottomLeft" activeCell="I3" sqref="I3"/>
    </sheetView>
  </sheetViews>
  <sheetFormatPr defaultRowHeight="15" x14ac:dyDescent="0.25"/>
  <cols>
    <col min="1" max="1" width="14.28515625" customWidth="1"/>
    <col min="2" max="2" width="20.5703125" customWidth="1"/>
    <col min="3" max="3" width="20.140625" customWidth="1"/>
    <col min="4" max="4" width="12.28515625" customWidth="1"/>
    <col min="5" max="5" width="14.28515625" style="13" customWidth="1"/>
    <col min="6" max="6" width="12.5703125" customWidth="1"/>
    <col min="7" max="7" width="12.85546875" customWidth="1"/>
    <col min="8" max="8" width="14.28515625" customWidth="1"/>
    <col min="12" max="12" width="15.85546875" bestFit="1" customWidth="1"/>
    <col min="13" max="13" width="14" bestFit="1" customWidth="1"/>
    <col min="14" max="15" width="16.85546875" bestFit="1" customWidth="1"/>
  </cols>
  <sheetData>
    <row r="1" spans="1:8" x14ac:dyDescent="0.25">
      <c r="A1" s="30"/>
      <c r="B1" s="68"/>
      <c r="C1" s="68"/>
      <c r="D1" s="68"/>
      <c r="E1" s="68"/>
      <c r="F1" s="68"/>
      <c r="G1" s="68"/>
      <c r="H1" s="31"/>
    </row>
    <row r="2" spans="1:8" x14ac:dyDescent="0.25">
      <c r="A2" s="30"/>
      <c r="B2" s="68"/>
      <c r="C2" s="68"/>
      <c r="D2" s="68"/>
      <c r="E2" s="68"/>
      <c r="F2" s="68"/>
      <c r="G2" s="68"/>
      <c r="H2" s="31"/>
    </row>
    <row r="3" spans="1:8" ht="15" customHeight="1" x14ac:dyDescent="0.35">
      <c r="A3" s="32"/>
      <c r="B3" s="32"/>
      <c r="C3" s="73" t="s">
        <v>45</v>
      </c>
      <c r="D3" s="73"/>
      <c r="E3" s="73"/>
      <c r="F3" s="73"/>
      <c r="G3" s="75" t="s">
        <v>240</v>
      </c>
      <c r="H3" s="70"/>
    </row>
    <row r="4" spans="1:8" ht="18.75" customHeight="1" x14ac:dyDescent="0.25">
      <c r="A4" s="69" t="s">
        <v>238</v>
      </c>
      <c r="B4" s="69"/>
      <c r="C4" s="73"/>
      <c r="D4" s="73"/>
      <c r="E4" s="73"/>
      <c r="F4" s="73"/>
      <c r="G4" s="71" t="s">
        <v>36</v>
      </c>
      <c r="H4" s="71"/>
    </row>
    <row r="5" spans="1:8" x14ac:dyDescent="0.25">
      <c r="A5" s="69" t="s">
        <v>239</v>
      </c>
      <c r="B5" s="69"/>
      <c r="C5" s="33"/>
      <c r="D5" s="33"/>
      <c r="E5" s="35"/>
      <c r="F5" s="69" t="s">
        <v>0</v>
      </c>
      <c r="G5" s="69"/>
      <c r="H5" s="74"/>
    </row>
    <row r="6" spans="1:8" s="3" customFormat="1" x14ac:dyDescent="0.25">
      <c r="A6" s="1" t="s">
        <v>1</v>
      </c>
      <c r="B6" s="1" t="s">
        <v>2</v>
      </c>
      <c r="C6" s="1" t="s">
        <v>3</v>
      </c>
      <c r="D6" s="1" t="s">
        <v>4</v>
      </c>
      <c r="E6" s="36" t="s">
        <v>5</v>
      </c>
      <c r="F6" s="1" t="s">
        <v>6</v>
      </c>
      <c r="G6" s="1" t="s">
        <v>7</v>
      </c>
      <c r="H6" s="2" t="s">
        <v>8</v>
      </c>
    </row>
    <row r="7" spans="1:8" s="3" customFormat="1" x14ac:dyDescent="0.25">
      <c r="A7" s="55" t="s">
        <v>130</v>
      </c>
      <c r="B7" s="56"/>
      <c r="C7" s="56"/>
      <c r="D7" s="56"/>
      <c r="E7" s="56"/>
      <c r="F7" s="56"/>
      <c r="G7" s="56"/>
      <c r="H7" s="57"/>
    </row>
    <row r="8" spans="1:8" s="3" customFormat="1" x14ac:dyDescent="0.25">
      <c r="A8" s="63"/>
      <c r="B8" s="22" t="s">
        <v>111</v>
      </c>
      <c r="C8" s="46" t="s">
        <v>9</v>
      </c>
      <c r="D8" s="6">
        <v>22.872200000000003</v>
      </c>
      <c r="E8" s="23">
        <f>D8*$H$5</f>
        <v>0</v>
      </c>
      <c r="F8" s="43">
        <v>25</v>
      </c>
      <c r="G8" s="43">
        <v>300</v>
      </c>
      <c r="H8" s="45" t="s">
        <v>133</v>
      </c>
    </row>
    <row r="9" spans="1:8" s="3" customFormat="1" x14ac:dyDescent="0.25">
      <c r="A9" s="59"/>
      <c r="B9" s="8" t="s">
        <v>131</v>
      </c>
      <c r="C9" s="17" t="s">
        <v>37</v>
      </c>
      <c r="D9" s="9">
        <v>58.719974999999998</v>
      </c>
      <c r="E9" s="37">
        <f t="shared" ref="E9:E15" si="0">D9*$H$5</f>
        <v>0</v>
      </c>
      <c r="F9" s="44">
        <v>25</v>
      </c>
      <c r="G9" s="44">
        <v>200</v>
      </c>
      <c r="H9" s="40" t="s">
        <v>134</v>
      </c>
    </row>
    <row r="10" spans="1:8" s="3" customFormat="1" x14ac:dyDescent="0.25">
      <c r="A10" s="59"/>
      <c r="B10" s="4" t="s">
        <v>132</v>
      </c>
      <c r="C10" s="18" t="s">
        <v>19</v>
      </c>
      <c r="D10" s="6">
        <v>64.947324999999992</v>
      </c>
      <c r="E10" s="23">
        <f t="shared" si="0"/>
        <v>0</v>
      </c>
      <c r="F10" s="43">
        <v>25</v>
      </c>
      <c r="G10" s="43">
        <v>200</v>
      </c>
      <c r="H10" s="39" t="s">
        <v>135</v>
      </c>
    </row>
    <row r="11" spans="1:8" s="3" customFormat="1" x14ac:dyDescent="0.25">
      <c r="A11" s="59"/>
      <c r="B11" s="8" t="s">
        <v>115</v>
      </c>
      <c r="C11" s="28" t="s">
        <v>10</v>
      </c>
      <c r="D11" s="9">
        <v>46.890324999999997</v>
      </c>
      <c r="E11" s="37">
        <f t="shared" si="0"/>
        <v>0</v>
      </c>
      <c r="F11" s="44">
        <v>25</v>
      </c>
      <c r="G11" s="44">
        <v>200</v>
      </c>
      <c r="H11" s="40" t="s">
        <v>136</v>
      </c>
    </row>
    <row r="12" spans="1:8" s="3" customFormat="1" x14ac:dyDescent="0.25">
      <c r="A12" s="59"/>
      <c r="B12" s="8" t="s">
        <v>110</v>
      </c>
      <c r="C12" s="28" t="s">
        <v>11</v>
      </c>
      <c r="D12" s="9">
        <v>87.842675</v>
      </c>
      <c r="E12" s="37">
        <f t="shared" si="0"/>
        <v>0</v>
      </c>
      <c r="F12" s="44">
        <v>25</v>
      </c>
      <c r="G12" s="44">
        <v>150</v>
      </c>
      <c r="H12" s="40" t="s">
        <v>137</v>
      </c>
    </row>
    <row r="13" spans="1:8" s="3" customFormat="1" x14ac:dyDescent="0.25">
      <c r="A13" s="59"/>
      <c r="B13" s="8" t="s">
        <v>113</v>
      </c>
      <c r="C13" s="28" t="s">
        <v>12</v>
      </c>
      <c r="D13" s="9">
        <v>160.5684</v>
      </c>
      <c r="E13" s="37">
        <f t="shared" si="0"/>
        <v>0</v>
      </c>
      <c r="F13" s="44">
        <v>5</v>
      </c>
      <c r="G13" s="44">
        <v>45</v>
      </c>
      <c r="H13" s="40" t="s">
        <v>138</v>
      </c>
    </row>
    <row r="14" spans="1:8" s="3" customFormat="1" x14ac:dyDescent="0.25">
      <c r="A14" s="59"/>
      <c r="B14" s="8" t="s">
        <v>112</v>
      </c>
      <c r="C14" s="28" t="s">
        <v>13</v>
      </c>
      <c r="D14" s="9">
        <v>216.39462499999999</v>
      </c>
      <c r="E14" s="37">
        <f t="shared" si="0"/>
        <v>0</v>
      </c>
      <c r="F14" s="44">
        <v>5</v>
      </c>
      <c r="G14" s="44">
        <v>45</v>
      </c>
      <c r="H14" s="40" t="s">
        <v>139</v>
      </c>
    </row>
    <row r="15" spans="1:8" s="3" customFormat="1" x14ac:dyDescent="0.25">
      <c r="A15" s="60"/>
      <c r="B15" s="8" t="s">
        <v>114</v>
      </c>
      <c r="C15" s="17" t="s">
        <v>14</v>
      </c>
      <c r="D15" s="9">
        <v>352.20409999999998</v>
      </c>
      <c r="E15" s="37">
        <f t="shared" si="0"/>
        <v>0</v>
      </c>
      <c r="F15" s="44">
        <v>1</v>
      </c>
      <c r="G15" s="44">
        <v>20</v>
      </c>
      <c r="H15" s="40" t="s">
        <v>140</v>
      </c>
    </row>
    <row r="16" spans="1:8" s="3" customFormat="1" x14ac:dyDescent="0.25">
      <c r="A16" s="55" t="s">
        <v>141</v>
      </c>
      <c r="B16" s="61"/>
      <c r="C16" s="61"/>
      <c r="D16" s="61"/>
      <c r="E16" s="61"/>
      <c r="F16" s="61"/>
      <c r="G16" s="61"/>
      <c r="H16" s="62"/>
    </row>
    <row r="17" spans="1:8" s="3" customFormat="1" x14ac:dyDescent="0.25">
      <c r="A17" s="63"/>
      <c r="B17" s="22" t="s">
        <v>142</v>
      </c>
      <c r="C17" s="46" t="s">
        <v>18</v>
      </c>
      <c r="D17" s="24">
        <v>35.755175000000001</v>
      </c>
      <c r="E17" s="49">
        <f>D17*$H$5</f>
        <v>0</v>
      </c>
      <c r="F17" s="41">
        <v>25</v>
      </c>
      <c r="G17" s="41">
        <v>200</v>
      </c>
      <c r="H17" s="45" t="s">
        <v>146</v>
      </c>
    </row>
    <row r="18" spans="1:8" s="3" customFormat="1" x14ac:dyDescent="0.25">
      <c r="A18" s="59"/>
      <c r="B18" s="4" t="s">
        <v>84</v>
      </c>
      <c r="C18" s="27" t="s">
        <v>9</v>
      </c>
      <c r="D18" s="14">
        <v>26.9466</v>
      </c>
      <c r="E18" s="50">
        <f t="shared" ref="E18:E27" si="1">D18*$H$5</f>
        <v>0</v>
      </c>
      <c r="F18" s="42">
        <v>25</v>
      </c>
      <c r="G18" s="42">
        <v>300</v>
      </c>
      <c r="H18" s="39" t="s">
        <v>147</v>
      </c>
    </row>
    <row r="19" spans="1:8" s="3" customFormat="1" x14ac:dyDescent="0.25">
      <c r="A19" s="59"/>
      <c r="B19" s="8" t="s">
        <v>143</v>
      </c>
      <c r="C19" s="28" t="s">
        <v>37</v>
      </c>
      <c r="D19" s="9">
        <v>58.91675</v>
      </c>
      <c r="E19" s="37">
        <f t="shared" si="1"/>
        <v>0</v>
      </c>
      <c r="F19" s="44">
        <v>25</v>
      </c>
      <c r="G19" s="44">
        <v>200</v>
      </c>
      <c r="H19" s="40" t="s">
        <v>148</v>
      </c>
    </row>
    <row r="20" spans="1:8" s="3" customFormat="1" x14ac:dyDescent="0.25">
      <c r="A20" s="59"/>
      <c r="B20" s="4" t="s">
        <v>89</v>
      </c>
      <c r="C20" s="27" t="s">
        <v>19</v>
      </c>
      <c r="D20" s="14">
        <v>58.91675</v>
      </c>
      <c r="E20" s="50">
        <f t="shared" si="1"/>
        <v>0</v>
      </c>
      <c r="F20" s="42">
        <v>25</v>
      </c>
      <c r="G20" s="42">
        <v>200</v>
      </c>
      <c r="H20" s="39" t="s">
        <v>149</v>
      </c>
    </row>
    <row r="21" spans="1:8" s="3" customFormat="1" x14ac:dyDescent="0.25">
      <c r="A21" s="64"/>
      <c r="B21" s="8" t="s">
        <v>88</v>
      </c>
      <c r="C21" s="28" t="s">
        <v>10</v>
      </c>
      <c r="D21" s="9">
        <v>49.506275000000002</v>
      </c>
      <c r="E21" s="37">
        <f t="shared" si="1"/>
        <v>0</v>
      </c>
      <c r="F21" s="44">
        <v>25</v>
      </c>
      <c r="G21" s="44">
        <v>100</v>
      </c>
      <c r="H21" s="40" t="s">
        <v>150</v>
      </c>
    </row>
    <row r="22" spans="1:8" s="3" customFormat="1" x14ac:dyDescent="0.25">
      <c r="A22" s="64"/>
      <c r="B22" s="4" t="s">
        <v>144</v>
      </c>
      <c r="C22" s="27" t="s">
        <v>20</v>
      </c>
      <c r="D22" s="14">
        <v>159.561375</v>
      </c>
      <c r="E22" s="50">
        <f t="shared" si="1"/>
        <v>0</v>
      </c>
      <c r="F22" s="42">
        <v>25</v>
      </c>
      <c r="G22" s="42">
        <v>100</v>
      </c>
      <c r="H22" s="39" t="s">
        <v>151</v>
      </c>
    </row>
    <row r="23" spans="1:8" s="3" customFormat="1" x14ac:dyDescent="0.25">
      <c r="A23" s="64"/>
      <c r="B23" s="4" t="s">
        <v>145</v>
      </c>
      <c r="C23" s="27" t="s">
        <v>21</v>
      </c>
      <c r="D23" s="14">
        <v>105.67975</v>
      </c>
      <c r="E23" s="50">
        <f t="shared" si="1"/>
        <v>0</v>
      </c>
      <c r="F23" s="42">
        <v>25</v>
      </c>
      <c r="G23" s="42">
        <v>100</v>
      </c>
      <c r="H23" s="39" t="s">
        <v>152</v>
      </c>
    </row>
    <row r="24" spans="1:8" s="3" customFormat="1" x14ac:dyDescent="0.25">
      <c r="A24" s="64"/>
      <c r="B24" s="8" t="s">
        <v>83</v>
      </c>
      <c r="C24" s="28" t="s">
        <v>11</v>
      </c>
      <c r="D24" s="9">
        <v>116.80332499999999</v>
      </c>
      <c r="E24" s="37">
        <f t="shared" si="1"/>
        <v>0</v>
      </c>
      <c r="F24" s="44">
        <v>25</v>
      </c>
      <c r="G24" s="44">
        <v>75</v>
      </c>
      <c r="H24" s="40" t="s">
        <v>153</v>
      </c>
    </row>
    <row r="25" spans="1:8" s="3" customFormat="1" x14ac:dyDescent="0.25">
      <c r="A25" s="64"/>
      <c r="B25" s="8" t="s">
        <v>86</v>
      </c>
      <c r="C25" s="28" t="s">
        <v>12</v>
      </c>
      <c r="D25" s="9">
        <v>197.24957499999999</v>
      </c>
      <c r="E25" s="37">
        <f t="shared" si="1"/>
        <v>0</v>
      </c>
      <c r="F25" s="44">
        <v>25</v>
      </c>
      <c r="G25" s="44">
        <v>75</v>
      </c>
      <c r="H25" s="40" t="s">
        <v>154</v>
      </c>
    </row>
    <row r="26" spans="1:8" s="3" customFormat="1" x14ac:dyDescent="0.25">
      <c r="A26" s="64"/>
      <c r="B26" s="29" t="s">
        <v>85</v>
      </c>
      <c r="C26" s="28" t="s">
        <v>13</v>
      </c>
      <c r="D26" s="9">
        <v>202.29627500000001</v>
      </c>
      <c r="E26" s="37">
        <f t="shared" si="1"/>
        <v>0</v>
      </c>
      <c r="F26" s="44">
        <v>25</v>
      </c>
      <c r="G26" s="44">
        <v>75</v>
      </c>
      <c r="H26" s="40" t="s">
        <v>155</v>
      </c>
    </row>
    <row r="27" spans="1:8" s="3" customFormat="1" x14ac:dyDescent="0.25">
      <c r="A27" s="65"/>
      <c r="B27" s="29" t="s">
        <v>87</v>
      </c>
      <c r="C27" s="17" t="s">
        <v>14</v>
      </c>
      <c r="D27" s="9">
        <v>360.12139999999999</v>
      </c>
      <c r="E27" s="37">
        <f t="shared" si="1"/>
        <v>0</v>
      </c>
      <c r="F27" s="44">
        <v>4</v>
      </c>
      <c r="G27" s="44">
        <v>36</v>
      </c>
      <c r="H27" s="40" t="s">
        <v>156</v>
      </c>
    </row>
    <row r="28" spans="1:8" s="3" customFormat="1" x14ac:dyDescent="0.25">
      <c r="A28" s="55" t="s">
        <v>157</v>
      </c>
      <c r="B28" s="56"/>
      <c r="C28" s="56"/>
      <c r="D28" s="56"/>
      <c r="E28" s="56"/>
      <c r="F28" s="56"/>
      <c r="G28" s="56"/>
      <c r="H28" s="57"/>
    </row>
    <row r="29" spans="1:8" s="3" customFormat="1" x14ac:dyDescent="0.25">
      <c r="A29" s="66"/>
      <c r="B29" s="22" t="s">
        <v>61</v>
      </c>
      <c r="C29" s="27" t="s">
        <v>9</v>
      </c>
      <c r="D29" s="6">
        <v>44.28595</v>
      </c>
      <c r="E29" s="6">
        <f>D29*$H$5</f>
        <v>0</v>
      </c>
      <c r="F29" s="43">
        <v>25</v>
      </c>
      <c r="G29" s="43">
        <v>300</v>
      </c>
      <c r="H29" s="45" t="s">
        <v>158</v>
      </c>
    </row>
    <row r="30" spans="1:8" s="3" customFormat="1" x14ac:dyDescent="0.25">
      <c r="A30" s="58"/>
      <c r="B30" s="4" t="s">
        <v>62</v>
      </c>
      <c r="C30" s="27" t="s">
        <v>10</v>
      </c>
      <c r="D30" s="6">
        <v>54.182575</v>
      </c>
      <c r="E30" s="6">
        <f>D30*$H$5</f>
        <v>0</v>
      </c>
      <c r="F30" s="43">
        <v>25</v>
      </c>
      <c r="G30" s="43">
        <v>150</v>
      </c>
      <c r="H30" s="39" t="s">
        <v>159</v>
      </c>
    </row>
    <row r="31" spans="1:8" s="3" customFormat="1" x14ac:dyDescent="0.25">
      <c r="A31" s="58"/>
      <c r="B31" s="4"/>
      <c r="C31"/>
      <c r="D31"/>
      <c r="E31"/>
      <c r="F31"/>
      <c r="G31"/>
      <c r="H31" s="47"/>
    </row>
    <row r="32" spans="1:8" s="3" customFormat="1" x14ac:dyDescent="0.25">
      <c r="A32" s="67"/>
      <c r="B32" s="8"/>
      <c r="C32"/>
      <c r="D32"/>
      <c r="E32"/>
      <c r="F32"/>
      <c r="G32"/>
      <c r="H32" s="48"/>
    </row>
    <row r="33" spans="1:9" s="3" customFormat="1" ht="17.25" x14ac:dyDescent="0.25">
      <c r="A33" s="55" t="s">
        <v>57</v>
      </c>
      <c r="B33" s="56"/>
      <c r="C33" s="56"/>
      <c r="D33" s="56"/>
      <c r="E33" s="56"/>
      <c r="F33" s="56"/>
      <c r="G33" s="56"/>
      <c r="H33" s="57"/>
      <c r="I33" s="16"/>
    </row>
    <row r="34" spans="1:9" x14ac:dyDescent="0.25">
      <c r="A34" s="52"/>
      <c r="B34" t="s">
        <v>46</v>
      </c>
      <c r="C34" s="5" t="s">
        <v>9</v>
      </c>
      <c r="D34" s="6">
        <v>29.956099999999999</v>
      </c>
      <c r="E34" s="23">
        <f>D34*$H$5</f>
        <v>0</v>
      </c>
      <c r="F34" s="7">
        <v>25</v>
      </c>
      <c r="G34" s="7">
        <v>300</v>
      </c>
      <c r="H34" s="45" t="s">
        <v>48</v>
      </c>
    </row>
    <row r="35" spans="1:9" x14ac:dyDescent="0.25">
      <c r="A35" s="52"/>
      <c r="B35" t="s">
        <v>47</v>
      </c>
      <c r="C35" s="5" t="s">
        <v>10</v>
      </c>
      <c r="D35" s="6">
        <v>87.553299999999993</v>
      </c>
      <c r="E35" s="23">
        <f>D35*$H$5</f>
        <v>0</v>
      </c>
      <c r="F35" s="43">
        <v>25</v>
      </c>
      <c r="G35" s="43">
        <v>150</v>
      </c>
      <c r="H35" s="39" t="s">
        <v>49</v>
      </c>
    </row>
    <row r="36" spans="1:9" x14ac:dyDescent="0.25">
      <c r="A36" s="52"/>
      <c r="C36" s="5"/>
      <c r="D36" s="6"/>
      <c r="E36" s="23"/>
      <c r="F36" s="26"/>
      <c r="G36" s="26"/>
      <c r="H36" s="25"/>
    </row>
    <row r="37" spans="1:9" x14ac:dyDescent="0.25">
      <c r="A37" s="52"/>
      <c r="C37" s="5"/>
      <c r="D37" s="6"/>
      <c r="E37" s="23"/>
      <c r="F37" s="26"/>
      <c r="G37" s="26"/>
      <c r="H37" s="25"/>
    </row>
    <row r="38" spans="1:9" x14ac:dyDescent="0.25">
      <c r="A38" s="55" t="s">
        <v>56</v>
      </c>
      <c r="B38" s="56"/>
      <c r="C38" s="56"/>
      <c r="D38" s="56"/>
      <c r="E38" s="56"/>
      <c r="F38" s="56"/>
      <c r="G38" s="56"/>
      <c r="H38" s="57"/>
    </row>
    <row r="39" spans="1:9" x14ac:dyDescent="0.25">
      <c r="A39" s="52"/>
      <c r="B39" s="22" t="s">
        <v>52</v>
      </c>
      <c r="C39" s="46" t="s">
        <v>18</v>
      </c>
      <c r="D39" s="6">
        <v>47.017649999999996</v>
      </c>
      <c r="E39" s="23">
        <f>D39*$H$5</f>
        <v>0</v>
      </c>
      <c r="F39" s="43">
        <v>25</v>
      </c>
      <c r="G39" s="43">
        <v>250</v>
      </c>
      <c r="H39" s="45" t="s">
        <v>53</v>
      </c>
    </row>
    <row r="40" spans="1:9" x14ac:dyDescent="0.25">
      <c r="A40" s="52"/>
      <c r="B40" s="8" t="s">
        <v>50</v>
      </c>
      <c r="C40" s="17" t="s">
        <v>9</v>
      </c>
      <c r="D40" s="9">
        <v>29.041674999999998</v>
      </c>
      <c r="E40" s="37">
        <f t="shared" ref="E40:E41" si="2">D40*$H$5</f>
        <v>0</v>
      </c>
      <c r="F40" s="44">
        <v>25</v>
      </c>
      <c r="G40" s="44">
        <v>200</v>
      </c>
      <c r="H40" s="40" t="s">
        <v>54</v>
      </c>
    </row>
    <row r="41" spans="1:9" x14ac:dyDescent="0.25">
      <c r="A41" s="52"/>
      <c r="B41" s="19" t="s">
        <v>51</v>
      </c>
      <c r="C41" s="51" t="s">
        <v>10</v>
      </c>
      <c r="D41" s="20">
        <v>51.045749999999998</v>
      </c>
      <c r="E41" s="38">
        <f t="shared" si="2"/>
        <v>0</v>
      </c>
      <c r="F41" s="21">
        <v>25</v>
      </c>
      <c r="G41" s="21">
        <v>100</v>
      </c>
      <c r="H41" s="34" t="s">
        <v>55</v>
      </c>
    </row>
    <row r="42" spans="1:9" x14ac:dyDescent="0.25">
      <c r="A42" s="52"/>
      <c r="B42" s="4"/>
      <c r="C42" s="18"/>
      <c r="D42" s="18"/>
      <c r="E42" s="18"/>
      <c r="F42" s="18"/>
      <c r="G42" s="18"/>
      <c r="H42" s="47"/>
    </row>
    <row r="43" spans="1:9" x14ac:dyDescent="0.25">
      <c r="A43" s="55" t="s">
        <v>161</v>
      </c>
      <c r="B43" s="56"/>
      <c r="C43" s="56"/>
      <c r="D43" s="56"/>
      <c r="E43" s="56"/>
      <c r="F43" s="56"/>
      <c r="G43" s="56"/>
      <c r="H43" s="57"/>
    </row>
    <row r="44" spans="1:9" x14ac:dyDescent="0.25">
      <c r="A44" s="52"/>
      <c r="B44" s="27" t="s">
        <v>82</v>
      </c>
      <c r="C44" s="10" t="s">
        <v>9</v>
      </c>
      <c r="D44" s="6">
        <v>49.494699999999995</v>
      </c>
      <c r="E44" s="23">
        <f>D44*$H$5</f>
        <v>0</v>
      </c>
      <c r="F44" s="43">
        <v>25</v>
      </c>
      <c r="G44" s="43">
        <v>150</v>
      </c>
      <c r="H44" s="25" t="s">
        <v>160</v>
      </c>
    </row>
    <row r="45" spans="1:9" x14ac:dyDescent="0.25">
      <c r="A45" s="52"/>
      <c r="C45" s="10"/>
      <c r="D45" s="14"/>
      <c r="F45" s="11"/>
      <c r="G45" s="11"/>
      <c r="H45" s="25"/>
    </row>
    <row r="46" spans="1:9" x14ac:dyDescent="0.25">
      <c r="A46" s="52"/>
      <c r="C46" s="10"/>
      <c r="D46" s="14"/>
      <c r="F46" s="11"/>
      <c r="G46" s="11"/>
      <c r="H46" s="25"/>
    </row>
    <row r="47" spans="1:9" x14ac:dyDescent="0.25">
      <c r="A47" s="52"/>
      <c r="C47" s="10"/>
      <c r="D47" s="14"/>
      <c r="F47" s="11"/>
      <c r="G47" s="11"/>
      <c r="H47" s="25"/>
    </row>
    <row r="48" spans="1:9" x14ac:dyDescent="0.25">
      <c r="A48" s="55" t="s">
        <v>162</v>
      </c>
      <c r="B48" s="56"/>
      <c r="C48" s="56"/>
      <c r="D48" s="56"/>
      <c r="E48" s="56"/>
      <c r="F48" s="56"/>
      <c r="G48" s="56"/>
      <c r="H48" s="57"/>
    </row>
    <row r="49" spans="1:8" x14ac:dyDescent="0.25">
      <c r="A49" s="72"/>
      <c r="B49" t="s">
        <v>59</v>
      </c>
      <c r="C49" s="10" t="s">
        <v>9</v>
      </c>
      <c r="D49" s="6">
        <v>40.350449999999995</v>
      </c>
      <c r="E49" s="23">
        <f>D49*$H$5</f>
        <v>0</v>
      </c>
      <c r="F49" s="43">
        <v>25</v>
      </c>
      <c r="G49" s="43">
        <v>300</v>
      </c>
      <c r="H49" s="45" t="s">
        <v>163</v>
      </c>
    </row>
    <row r="50" spans="1:8" x14ac:dyDescent="0.25">
      <c r="A50" s="52"/>
      <c r="B50" t="s">
        <v>60</v>
      </c>
      <c r="C50" s="10" t="s">
        <v>10</v>
      </c>
      <c r="D50" s="6">
        <v>47.8279</v>
      </c>
      <c r="E50" s="23">
        <f t="shared" ref="E50:E51" si="3">D50*$H$5</f>
        <v>0</v>
      </c>
      <c r="F50" s="43">
        <v>25</v>
      </c>
      <c r="G50" s="43">
        <v>150</v>
      </c>
      <c r="H50" s="39" t="s">
        <v>164</v>
      </c>
    </row>
    <row r="51" spans="1:8" x14ac:dyDescent="0.25">
      <c r="A51" s="52"/>
      <c r="B51" t="s">
        <v>58</v>
      </c>
      <c r="C51" s="10" t="s">
        <v>11</v>
      </c>
      <c r="D51" s="6">
        <v>110.81904999999999</v>
      </c>
      <c r="E51" s="23">
        <f t="shared" si="3"/>
        <v>0</v>
      </c>
      <c r="F51" s="43">
        <v>25</v>
      </c>
      <c r="G51" s="43">
        <v>100</v>
      </c>
      <c r="H51" s="39" t="s">
        <v>165</v>
      </c>
    </row>
    <row r="52" spans="1:8" x14ac:dyDescent="0.25">
      <c r="A52" s="52"/>
      <c r="C52" s="10"/>
      <c r="D52" s="6"/>
      <c r="E52" s="15"/>
      <c r="F52" s="11"/>
      <c r="G52" s="11"/>
      <c r="H52" s="25"/>
    </row>
    <row r="53" spans="1:8" x14ac:dyDescent="0.25">
      <c r="A53" s="55" t="s">
        <v>166</v>
      </c>
      <c r="B53" s="56"/>
      <c r="C53" s="56"/>
      <c r="D53" s="56"/>
      <c r="E53" s="56"/>
      <c r="F53" s="56"/>
      <c r="G53" s="56"/>
      <c r="H53" s="57"/>
    </row>
    <row r="54" spans="1:8" x14ac:dyDescent="0.25">
      <c r="A54" s="54"/>
      <c r="B54" s="4" t="s">
        <v>167</v>
      </c>
      <c r="C54" s="10" t="s">
        <v>168</v>
      </c>
      <c r="D54" s="6">
        <v>104.70744999999999</v>
      </c>
      <c r="E54" s="23">
        <f>D54*$H$5</f>
        <v>0</v>
      </c>
      <c r="F54" s="43">
        <v>10</v>
      </c>
      <c r="G54" s="43">
        <v>80</v>
      </c>
      <c r="H54" s="25" t="s">
        <v>169</v>
      </c>
    </row>
    <row r="55" spans="1:8" x14ac:dyDescent="0.25">
      <c r="A55" s="54"/>
      <c r="B55" s="4"/>
      <c r="C55" s="10"/>
      <c r="D55" s="6"/>
      <c r="E55" s="15"/>
      <c r="F55" s="11"/>
      <c r="G55" s="11"/>
      <c r="H55" s="25"/>
    </row>
    <row r="56" spans="1:8" x14ac:dyDescent="0.25">
      <c r="A56" s="54"/>
      <c r="B56" s="4"/>
      <c r="C56" s="10"/>
      <c r="D56" s="6"/>
      <c r="E56" s="15"/>
      <c r="F56" s="11"/>
      <c r="G56" s="11"/>
      <c r="H56" s="25"/>
    </row>
    <row r="57" spans="1:8" x14ac:dyDescent="0.25">
      <c r="A57" s="54"/>
      <c r="B57" s="4"/>
      <c r="C57" s="10"/>
      <c r="D57" s="6"/>
      <c r="E57" s="15"/>
      <c r="F57" s="11"/>
      <c r="G57" s="11"/>
      <c r="H57" s="25"/>
    </row>
    <row r="58" spans="1:8" x14ac:dyDescent="0.25">
      <c r="A58" s="55" t="s">
        <v>170</v>
      </c>
      <c r="B58" s="56"/>
      <c r="C58" s="56"/>
      <c r="D58" s="56"/>
      <c r="E58" s="56"/>
      <c r="F58" s="56"/>
      <c r="G58" s="56"/>
      <c r="H58" s="57"/>
    </row>
    <row r="59" spans="1:8" x14ac:dyDescent="0.25">
      <c r="A59" s="58"/>
      <c r="B59" s="22" t="s">
        <v>171</v>
      </c>
      <c r="C59" s="10" t="s">
        <v>168</v>
      </c>
      <c r="D59" s="6">
        <v>88.097324999999998</v>
      </c>
      <c r="E59" s="23">
        <f>D59*$H$5</f>
        <v>0</v>
      </c>
      <c r="F59" s="43">
        <v>10</v>
      </c>
      <c r="G59" s="43">
        <v>80</v>
      </c>
      <c r="H59" s="45" t="s">
        <v>172</v>
      </c>
    </row>
    <row r="60" spans="1:8" x14ac:dyDescent="0.25">
      <c r="A60" s="58"/>
      <c r="B60" s="4" t="s">
        <v>63</v>
      </c>
      <c r="C60" s="10" t="s">
        <v>17</v>
      </c>
      <c r="D60" s="6">
        <v>1392.0326499999999</v>
      </c>
      <c r="E60" s="23">
        <f>D60*$H$5</f>
        <v>0</v>
      </c>
      <c r="F60" s="43">
        <v>1</v>
      </c>
      <c r="G60" s="43">
        <v>5</v>
      </c>
      <c r="H60" s="39" t="s">
        <v>173</v>
      </c>
    </row>
    <row r="61" spans="1:8" x14ac:dyDescent="0.25">
      <c r="A61" s="58"/>
      <c r="B61" s="4"/>
      <c r="C61" s="10"/>
      <c r="D61" s="6"/>
      <c r="F61" s="26"/>
      <c r="G61" s="26"/>
      <c r="H61" s="25"/>
    </row>
    <row r="62" spans="1:8" x14ac:dyDescent="0.25">
      <c r="A62" s="58"/>
      <c r="B62" s="4"/>
      <c r="C62" s="10"/>
      <c r="D62" s="6"/>
      <c r="F62" s="26"/>
      <c r="G62" s="26"/>
      <c r="H62" s="25"/>
    </row>
    <row r="63" spans="1:8" x14ac:dyDescent="0.25">
      <c r="A63" s="55" t="s">
        <v>174</v>
      </c>
      <c r="B63" s="56"/>
      <c r="C63" s="56"/>
      <c r="D63" s="56"/>
      <c r="E63" s="56"/>
      <c r="F63" s="56"/>
      <c r="G63" s="56"/>
      <c r="H63" s="57"/>
    </row>
    <row r="64" spans="1:8" x14ac:dyDescent="0.25">
      <c r="A64" s="54"/>
      <c r="B64" s="4" t="s">
        <v>80</v>
      </c>
      <c r="C64" s="10" t="s">
        <v>9</v>
      </c>
      <c r="D64" s="6">
        <v>68.905974999999998</v>
      </c>
      <c r="E64" s="23">
        <f>D64*$H$5</f>
        <v>0</v>
      </c>
      <c r="F64" s="43">
        <v>25</v>
      </c>
      <c r="G64" s="43">
        <v>100</v>
      </c>
      <c r="H64" s="45" t="s">
        <v>175</v>
      </c>
    </row>
    <row r="65" spans="1:8" x14ac:dyDescent="0.25">
      <c r="A65" s="54"/>
      <c r="B65" s="4" t="s">
        <v>81</v>
      </c>
      <c r="C65" s="10" t="s">
        <v>10</v>
      </c>
      <c r="D65" s="6">
        <v>96.361874999999998</v>
      </c>
      <c r="E65" s="23">
        <f>D65*$H$5</f>
        <v>0</v>
      </c>
      <c r="F65" s="43">
        <v>25</v>
      </c>
      <c r="G65" s="43">
        <v>100</v>
      </c>
      <c r="H65" s="39" t="s">
        <v>176</v>
      </c>
    </row>
    <row r="66" spans="1:8" x14ac:dyDescent="0.25">
      <c r="A66" s="54"/>
      <c r="B66" s="4"/>
      <c r="C66" s="10"/>
      <c r="D66" s="14"/>
      <c r="E66" s="15"/>
      <c r="F66" s="11"/>
      <c r="G66" s="11"/>
      <c r="H66" s="25"/>
    </row>
    <row r="67" spans="1:8" x14ac:dyDescent="0.25">
      <c r="A67" s="54"/>
      <c r="B67" s="4"/>
      <c r="C67" s="10"/>
      <c r="D67" s="14"/>
      <c r="E67" s="15"/>
      <c r="F67" s="11"/>
      <c r="G67" s="11"/>
      <c r="H67" s="25"/>
    </row>
    <row r="68" spans="1:8" x14ac:dyDescent="0.25">
      <c r="A68" s="55" t="s">
        <v>177</v>
      </c>
      <c r="B68" s="56"/>
      <c r="C68" s="56"/>
      <c r="D68" s="56"/>
      <c r="E68" s="56"/>
      <c r="F68" s="56"/>
      <c r="G68" s="56"/>
      <c r="H68" s="57"/>
    </row>
    <row r="69" spans="1:8" x14ac:dyDescent="0.25">
      <c r="A69" s="52"/>
      <c r="B69" s="22" t="s">
        <v>123</v>
      </c>
      <c r="C69" s="46" t="s">
        <v>9</v>
      </c>
      <c r="D69" s="6">
        <v>38.834124999999993</v>
      </c>
      <c r="E69" s="23">
        <f>D69*$H$5</f>
        <v>0</v>
      </c>
      <c r="F69" s="43">
        <v>25</v>
      </c>
      <c r="G69" s="43">
        <v>250</v>
      </c>
      <c r="H69" s="45" t="s">
        <v>178</v>
      </c>
    </row>
    <row r="70" spans="1:8" x14ac:dyDescent="0.25">
      <c r="A70" s="52"/>
      <c r="B70" s="4" t="s">
        <v>129</v>
      </c>
      <c r="C70" s="18" t="s">
        <v>10</v>
      </c>
      <c r="D70" s="6">
        <v>48.661299999999997</v>
      </c>
      <c r="E70" s="23">
        <f t="shared" ref="E70:E76" si="4">D70*$H$5</f>
        <v>0</v>
      </c>
      <c r="F70" s="43">
        <v>25</v>
      </c>
      <c r="G70" s="43">
        <v>200</v>
      </c>
      <c r="H70" s="39" t="s">
        <v>179</v>
      </c>
    </row>
    <row r="71" spans="1:8" x14ac:dyDescent="0.25">
      <c r="A71" s="52"/>
      <c r="B71" s="4" t="s">
        <v>122</v>
      </c>
      <c r="C71" s="18" t="s">
        <v>11</v>
      </c>
      <c r="D71" s="6">
        <v>83.721975</v>
      </c>
      <c r="E71" s="23">
        <f t="shared" si="4"/>
        <v>0</v>
      </c>
      <c r="F71" s="43">
        <v>10</v>
      </c>
      <c r="G71" s="43">
        <v>90</v>
      </c>
      <c r="H71" s="39" t="s">
        <v>180</v>
      </c>
    </row>
    <row r="72" spans="1:8" x14ac:dyDescent="0.25">
      <c r="A72" s="52"/>
      <c r="B72" s="4" t="s">
        <v>125</v>
      </c>
      <c r="C72" s="27" t="s">
        <v>12</v>
      </c>
      <c r="D72" s="6">
        <v>164.31870000000001</v>
      </c>
      <c r="E72" s="23">
        <f t="shared" si="4"/>
        <v>0</v>
      </c>
      <c r="F72" s="43">
        <v>5</v>
      </c>
      <c r="G72" s="43">
        <v>45</v>
      </c>
      <c r="H72" s="39" t="s">
        <v>181</v>
      </c>
    </row>
    <row r="73" spans="1:8" x14ac:dyDescent="0.25">
      <c r="A73" s="52"/>
      <c r="B73" s="4" t="s">
        <v>124</v>
      </c>
      <c r="C73" s="27" t="s">
        <v>13</v>
      </c>
      <c r="D73" s="6">
        <v>216.24414999999999</v>
      </c>
      <c r="E73" s="23">
        <f t="shared" si="4"/>
        <v>0</v>
      </c>
      <c r="F73" s="43">
        <v>5</v>
      </c>
      <c r="G73" s="43">
        <v>45</v>
      </c>
      <c r="H73" s="39" t="s">
        <v>182</v>
      </c>
    </row>
    <row r="74" spans="1:8" x14ac:dyDescent="0.25">
      <c r="A74" s="52"/>
      <c r="B74" s="4" t="s">
        <v>126</v>
      </c>
      <c r="C74" s="27" t="s">
        <v>14</v>
      </c>
      <c r="D74" s="6">
        <v>367.18215000000004</v>
      </c>
      <c r="E74" s="23">
        <f t="shared" si="4"/>
        <v>0</v>
      </c>
      <c r="F74" s="43">
        <v>1</v>
      </c>
      <c r="G74" s="43">
        <v>33</v>
      </c>
      <c r="H74" s="39" t="s">
        <v>183</v>
      </c>
    </row>
    <row r="75" spans="1:8" x14ac:dyDescent="0.25">
      <c r="A75" s="52"/>
      <c r="B75" s="4" t="s">
        <v>127</v>
      </c>
      <c r="C75" s="27" t="s">
        <v>15</v>
      </c>
      <c r="D75" s="6">
        <v>804.27729999999997</v>
      </c>
      <c r="E75" s="23">
        <f t="shared" si="4"/>
        <v>0</v>
      </c>
      <c r="F75" s="43">
        <v>1</v>
      </c>
      <c r="G75" s="43">
        <v>20</v>
      </c>
      <c r="H75" s="39" t="s">
        <v>184</v>
      </c>
    </row>
    <row r="76" spans="1:8" x14ac:dyDescent="0.25">
      <c r="A76" s="52"/>
      <c r="B76" s="4" t="s">
        <v>128</v>
      </c>
      <c r="C76" s="27" t="s">
        <v>16</v>
      </c>
      <c r="D76" s="6">
        <v>2080.4673499999999</v>
      </c>
      <c r="E76" s="23">
        <f t="shared" si="4"/>
        <v>0</v>
      </c>
      <c r="F76" s="43">
        <v>1</v>
      </c>
      <c r="G76" s="43">
        <v>12</v>
      </c>
      <c r="H76" s="40" t="s">
        <v>185</v>
      </c>
    </row>
    <row r="77" spans="1:8" x14ac:dyDescent="0.25">
      <c r="A77" s="55" t="s">
        <v>192</v>
      </c>
      <c r="B77" s="56"/>
      <c r="C77" s="56"/>
      <c r="D77" s="56"/>
      <c r="E77" s="56"/>
      <c r="F77" s="56"/>
      <c r="G77" s="56"/>
      <c r="H77" s="57"/>
    </row>
    <row r="78" spans="1:8" x14ac:dyDescent="0.25">
      <c r="A78" s="54"/>
      <c r="B78" s="4" t="s">
        <v>117</v>
      </c>
      <c r="C78" s="10" t="s">
        <v>9</v>
      </c>
      <c r="D78" s="6">
        <v>84.671125000000004</v>
      </c>
      <c r="E78" s="23">
        <f>D78*$H$5</f>
        <v>0</v>
      </c>
      <c r="F78" s="43">
        <v>10</v>
      </c>
      <c r="G78" s="43">
        <v>100</v>
      </c>
      <c r="H78" s="39" t="s">
        <v>186</v>
      </c>
    </row>
    <row r="79" spans="1:8" x14ac:dyDescent="0.25">
      <c r="A79" s="54"/>
      <c r="B79" s="4" t="s">
        <v>121</v>
      </c>
      <c r="C79" s="10" t="s">
        <v>10</v>
      </c>
      <c r="D79" s="6">
        <v>126.89672499999999</v>
      </c>
      <c r="E79" s="23">
        <f t="shared" ref="E79:E83" si="5">D79*$H$5</f>
        <v>0</v>
      </c>
      <c r="F79" s="43">
        <v>25</v>
      </c>
      <c r="G79" s="43">
        <v>75</v>
      </c>
      <c r="H79" s="39" t="s">
        <v>187</v>
      </c>
    </row>
    <row r="80" spans="1:8" x14ac:dyDescent="0.25">
      <c r="A80" s="54"/>
      <c r="B80" s="4" t="s">
        <v>116</v>
      </c>
      <c r="C80" s="10" t="s">
        <v>11</v>
      </c>
      <c r="D80" s="6">
        <v>312.74492499999997</v>
      </c>
      <c r="E80" s="23">
        <f t="shared" si="5"/>
        <v>0</v>
      </c>
      <c r="F80" s="43">
        <v>5</v>
      </c>
      <c r="G80" s="43">
        <v>50</v>
      </c>
      <c r="H80" s="39" t="s">
        <v>188</v>
      </c>
    </row>
    <row r="81" spans="1:8" x14ac:dyDescent="0.25">
      <c r="A81" s="54"/>
      <c r="B81" s="4" t="s">
        <v>119</v>
      </c>
      <c r="C81" s="10" t="s">
        <v>12</v>
      </c>
      <c r="D81" s="6">
        <v>387.55414999999999</v>
      </c>
      <c r="E81" s="23">
        <f t="shared" si="5"/>
        <v>0</v>
      </c>
      <c r="F81" s="43">
        <v>5</v>
      </c>
      <c r="G81" s="43">
        <v>45</v>
      </c>
      <c r="H81" s="39" t="s">
        <v>189</v>
      </c>
    </row>
    <row r="82" spans="1:8" x14ac:dyDescent="0.25">
      <c r="A82" s="54"/>
      <c r="B82" s="4" t="s">
        <v>118</v>
      </c>
      <c r="C82" s="10" t="s">
        <v>13</v>
      </c>
      <c r="D82" s="6">
        <v>407.60204999999996</v>
      </c>
      <c r="E82" s="23">
        <f t="shared" si="5"/>
        <v>0</v>
      </c>
      <c r="F82" s="43">
        <v>5</v>
      </c>
      <c r="G82" s="43">
        <v>45</v>
      </c>
      <c r="H82" s="39" t="s">
        <v>190</v>
      </c>
    </row>
    <row r="83" spans="1:8" x14ac:dyDescent="0.25">
      <c r="A83" s="54"/>
      <c r="B83" s="4" t="s">
        <v>120</v>
      </c>
      <c r="C83" s="10" t="s">
        <v>14</v>
      </c>
      <c r="D83" s="6">
        <v>623.10540000000003</v>
      </c>
      <c r="E83" s="23">
        <f t="shared" si="5"/>
        <v>0</v>
      </c>
      <c r="F83" s="43">
        <v>1</v>
      </c>
      <c r="G83" s="43">
        <v>33</v>
      </c>
      <c r="H83" s="39" t="s">
        <v>191</v>
      </c>
    </row>
    <row r="84" spans="1:8" x14ac:dyDescent="0.25">
      <c r="A84" s="55" t="s">
        <v>193</v>
      </c>
      <c r="B84" s="56"/>
      <c r="C84" s="56"/>
      <c r="D84" s="56"/>
      <c r="E84" s="56"/>
      <c r="F84" s="56"/>
      <c r="G84" s="56"/>
      <c r="H84" s="57"/>
    </row>
    <row r="85" spans="1:8" x14ac:dyDescent="0.25">
      <c r="A85" s="54"/>
      <c r="B85" s="4" t="s">
        <v>105</v>
      </c>
      <c r="C85" s="10" t="s">
        <v>9</v>
      </c>
      <c r="D85" s="6">
        <v>107.21922499999999</v>
      </c>
      <c r="E85" s="23">
        <f>D85*$H$5</f>
        <v>0</v>
      </c>
      <c r="F85" s="43">
        <v>25</v>
      </c>
      <c r="G85" s="43">
        <v>200</v>
      </c>
      <c r="H85" s="39" t="s">
        <v>194</v>
      </c>
    </row>
    <row r="86" spans="1:8" x14ac:dyDescent="0.25">
      <c r="A86" s="54"/>
      <c r="B86" s="4" t="s">
        <v>109</v>
      </c>
      <c r="C86" s="10" t="s">
        <v>10</v>
      </c>
      <c r="D86" s="6">
        <v>145.92602499999998</v>
      </c>
      <c r="E86" s="23">
        <f t="shared" ref="E86:E90" si="6">D86*$H$5</f>
        <v>0</v>
      </c>
      <c r="F86" s="43">
        <v>25</v>
      </c>
      <c r="G86" s="43">
        <v>150</v>
      </c>
      <c r="H86" s="39" t="s">
        <v>195</v>
      </c>
    </row>
    <row r="87" spans="1:8" x14ac:dyDescent="0.25">
      <c r="A87" s="54"/>
      <c r="B87" s="4" t="s">
        <v>104</v>
      </c>
      <c r="C87" s="10" t="s">
        <v>11</v>
      </c>
      <c r="D87" s="6">
        <v>303.83217500000001</v>
      </c>
      <c r="E87" s="23">
        <f t="shared" si="6"/>
        <v>0</v>
      </c>
      <c r="F87" s="43">
        <v>10</v>
      </c>
      <c r="G87" s="43">
        <v>90</v>
      </c>
      <c r="H87" s="39" t="s">
        <v>196</v>
      </c>
    </row>
    <row r="88" spans="1:8" x14ac:dyDescent="0.25">
      <c r="A88" s="54"/>
      <c r="B88" s="4" t="s">
        <v>107</v>
      </c>
      <c r="C88" s="10" t="s">
        <v>12</v>
      </c>
      <c r="D88" s="6">
        <v>566.283725</v>
      </c>
      <c r="E88" s="23">
        <f t="shared" si="6"/>
        <v>0</v>
      </c>
      <c r="F88" s="43">
        <v>5</v>
      </c>
      <c r="G88" s="43">
        <v>45</v>
      </c>
      <c r="H88" s="39" t="s">
        <v>197</v>
      </c>
    </row>
    <row r="89" spans="1:8" x14ac:dyDescent="0.25">
      <c r="A89" s="54"/>
      <c r="B89" s="4" t="s">
        <v>106</v>
      </c>
      <c r="C89" s="10" t="s">
        <v>13</v>
      </c>
      <c r="D89" s="6">
        <v>717.32590000000005</v>
      </c>
      <c r="E89" s="23">
        <f t="shared" si="6"/>
        <v>0</v>
      </c>
      <c r="F89" s="43">
        <v>5</v>
      </c>
      <c r="G89" s="43">
        <v>45</v>
      </c>
      <c r="H89" s="39" t="s">
        <v>198</v>
      </c>
    </row>
    <row r="90" spans="1:8" x14ac:dyDescent="0.25">
      <c r="A90" s="54"/>
      <c r="B90" s="4" t="s">
        <v>108</v>
      </c>
      <c r="C90" s="10" t="s">
        <v>14</v>
      </c>
      <c r="D90" s="6">
        <v>1208.0017250000001</v>
      </c>
      <c r="E90" s="23">
        <f t="shared" si="6"/>
        <v>0</v>
      </c>
      <c r="F90" s="43">
        <v>1</v>
      </c>
      <c r="G90" s="43">
        <v>33</v>
      </c>
      <c r="H90" s="39" t="s">
        <v>199</v>
      </c>
    </row>
    <row r="91" spans="1:8" x14ac:dyDescent="0.25">
      <c r="A91" s="55" t="s">
        <v>200</v>
      </c>
      <c r="B91" s="56"/>
      <c r="C91" s="56"/>
      <c r="D91" s="56"/>
      <c r="E91" s="56"/>
      <c r="F91" s="56"/>
      <c r="G91" s="56"/>
      <c r="H91" s="57"/>
    </row>
    <row r="92" spans="1:8" x14ac:dyDescent="0.25">
      <c r="A92" s="54"/>
      <c r="B92" s="4" t="s">
        <v>65</v>
      </c>
      <c r="C92" s="10" t="s">
        <v>201</v>
      </c>
      <c r="D92" s="6">
        <v>47.735300000000002</v>
      </c>
      <c r="E92" s="23">
        <f>D92*$H$5</f>
        <v>0</v>
      </c>
      <c r="F92" s="43">
        <v>25</v>
      </c>
      <c r="G92" s="43">
        <v>200</v>
      </c>
      <c r="H92" s="39" t="s">
        <v>205</v>
      </c>
    </row>
    <row r="93" spans="1:8" x14ac:dyDescent="0.25">
      <c r="A93" s="54"/>
      <c r="B93" s="8" t="s">
        <v>64</v>
      </c>
      <c r="C93" s="12" t="s">
        <v>9</v>
      </c>
      <c r="D93" s="9">
        <v>39.841149999999999</v>
      </c>
      <c r="E93" s="37">
        <f t="shared" ref="E93:E122" si="7">D93*$H$5</f>
        <v>0</v>
      </c>
      <c r="F93" s="44">
        <v>25</v>
      </c>
      <c r="G93" s="44">
        <v>200</v>
      </c>
      <c r="H93" s="40" t="s">
        <v>206</v>
      </c>
    </row>
    <row r="94" spans="1:8" x14ac:dyDescent="0.25">
      <c r="A94" s="54"/>
      <c r="B94" s="4" t="s">
        <v>79</v>
      </c>
      <c r="C94" s="10" t="s">
        <v>202</v>
      </c>
      <c r="D94" s="6">
        <v>39.030899999999995</v>
      </c>
      <c r="E94" s="23">
        <f t="shared" si="7"/>
        <v>0</v>
      </c>
      <c r="F94" s="43">
        <v>25</v>
      </c>
      <c r="G94" s="43">
        <v>200</v>
      </c>
      <c r="H94" s="39" t="s">
        <v>207</v>
      </c>
    </row>
    <row r="95" spans="1:8" x14ac:dyDescent="0.25">
      <c r="A95" s="54"/>
      <c r="B95" s="4" t="s">
        <v>78</v>
      </c>
      <c r="C95" s="10" t="s">
        <v>23</v>
      </c>
      <c r="D95" s="6">
        <v>59.958499999999994</v>
      </c>
      <c r="E95" s="23">
        <f t="shared" si="7"/>
        <v>0</v>
      </c>
      <c r="F95" s="43">
        <v>25</v>
      </c>
      <c r="G95" s="43">
        <v>100</v>
      </c>
      <c r="H95" s="39" t="s">
        <v>208</v>
      </c>
    </row>
    <row r="96" spans="1:8" x14ac:dyDescent="0.25">
      <c r="A96" s="54" t="s">
        <v>34</v>
      </c>
      <c r="B96" s="8" t="s">
        <v>77</v>
      </c>
      <c r="C96" s="12" t="s">
        <v>10</v>
      </c>
      <c r="D96" s="9">
        <v>76.186649999999986</v>
      </c>
      <c r="E96" s="37">
        <f t="shared" si="7"/>
        <v>0</v>
      </c>
      <c r="F96" s="44">
        <v>25</v>
      </c>
      <c r="G96" s="44">
        <v>100</v>
      </c>
      <c r="H96" s="40" t="s">
        <v>209</v>
      </c>
    </row>
    <row r="97" spans="1:8" x14ac:dyDescent="0.25">
      <c r="A97" s="54"/>
      <c r="B97" s="4" t="s">
        <v>72</v>
      </c>
      <c r="C97" s="10" t="s">
        <v>237</v>
      </c>
      <c r="D97" s="6">
        <v>72.517375000000001</v>
      </c>
      <c r="E97" s="23">
        <f t="shared" si="7"/>
        <v>0</v>
      </c>
      <c r="F97" s="43">
        <v>25</v>
      </c>
      <c r="G97" s="43">
        <v>100</v>
      </c>
      <c r="H97" s="39" t="s">
        <v>210</v>
      </c>
    </row>
    <row r="98" spans="1:8" x14ac:dyDescent="0.25">
      <c r="A98" s="54"/>
      <c r="B98" s="4" t="s">
        <v>71</v>
      </c>
      <c r="C98" s="10" t="s">
        <v>25</v>
      </c>
      <c r="D98" s="6">
        <v>159.561375</v>
      </c>
      <c r="E98" s="23">
        <f t="shared" si="7"/>
        <v>0</v>
      </c>
      <c r="F98" s="43">
        <v>10</v>
      </c>
      <c r="G98" s="43">
        <v>60</v>
      </c>
      <c r="H98" s="39" t="s">
        <v>211</v>
      </c>
    </row>
    <row r="99" spans="1:8" x14ac:dyDescent="0.25">
      <c r="A99" s="54"/>
      <c r="B99" s="4" t="s">
        <v>74</v>
      </c>
      <c r="C99" s="10" t="s">
        <v>26</v>
      </c>
      <c r="D99" s="6">
        <v>167.62914999999998</v>
      </c>
      <c r="E99" s="23">
        <f t="shared" si="7"/>
        <v>0</v>
      </c>
      <c r="F99" s="43">
        <v>10</v>
      </c>
      <c r="G99" s="43">
        <v>60</v>
      </c>
      <c r="H99" s="39" t="s">
        <v>212</v>
      </c>
    </row>
    <row r="100" spans="1:8" x14ac:dyDescent="0.25">
      <c r="A100" s="54"/>
      <c r="B100" s="8" t="s">
        <v>73</v>
      </c>
      <c r="C100" s="12" t="s">
        <v>27</v>
      </c>
      <c r="D100" s="9">
        <v>167.62914999999998</v>
      </c>
      <c r="E100" s="37">
        <f t="shared" si="7"/>
        <v>0</v>
      </c>
      <c r="F100" s="44">
        <v>10</v>
      </c>
      <c r="G100" s="44">
        <v>60</v>
      </c>
      <c r="H100" s="40" t="s">
        <v>213</v>
      </c>
    </row>
    <row r="101" spans="1:8" x14ac:dyDescent="0.25">
      <c r="A101" s="54"/>
      <c r="B101" s="4" t="s">
        <v>69</v>
      </c>
      <c r="C101" s="10" t="s">
        <v>203</v>
      </c>
      <c r="D101" s="6">
        <v>304.95495</v>
      </c>
      <c r="E101" s="23">
        <f t="shared" si="7"/>
        <v>0</v>
      </c>
      <c r="F101" s="43">
        <v>10</v>
      </c>
      <c r="G101" s="43">
        <v>60</v>
      </c>
      <c r="H101" s="39" t="s">
        <v>214</v>
      </c>
    </row>
    <row r="102" spans="1:8" x14ac:dyDescent="0.25">
      <c r="A102" s="54"/>
      <c r="B102" s="4" t="s">
        <v>68</v>
      </c>
      <c r="C102" s="10" t="s">
        <v>204</v>
      </c>
      <c r="D102" s="6">
        <v>437.94012500000002</v>
      </c>
      <c r="E102" s="23">
        <f t="shared" si="7"/>
        <v>0</v>
      </c>
      <c r="F102" s="43">
        <v>10</v>
      </c>
      <c r="G102" s="43">
        <v>50</v>
      </c>
      <c r="H102" s="39" t="s">
        <v>215</v>
      </c>
    </row>
    <row r="103" spans="1:8" x14ac:dyDescent="0.25">
      <c r="A103" s="54"/>
      <c r="B103" s="8" t="s">
        <v>70</v>
      </c>
      <c r="C103" s="12" t="s">
        <v>35</v>
      </c>
      <c r="D103" s="9">
        <v>437.94012500000002</v>
      </c>
      <c r="E103" s="37">
        <f t="shared" si="7"/>
        <v>0</v>
      </c>
      <c r="F103" s="44">
        <v>10</v>
      </c>
      <c r="G103" s="44">
        <v>50</v>
      </c>
      <c r="H103" s="40" t="s">
        <v>216</v>
      </c>
    </row>
    <row r="104" spans="1:8" x14ac:dyDescent="0.25">
      <c r="A104" s="54"/>
      <c r="B104" s="4" t="s">
        <v>66</v>
      </c>
      <c r="C104" s="10" t="s">
        <v>41</v>
      </c>
      <c r="D104" s="6">
        <v>639.07889999999998</v>
      </c>
      <c r="E104" s="23">
        <f t="shared" si="7"/>
        <v>0</v>
      </c>
      <c r="F104" s="43">
        <v>5</v>
      </c>
      <c r="G104" s="43">
        <v>40</v>
      </c>
      <c r="H104" s="39" t="s">
        <v>217</v>
      </c>
    </row>
    <row r="105" spans="1:8" x14ac:dyDescent="0.25">
      <c r="A105" s="54"/>
      <c r="B105" s="8" t="s">
        <v>67</v>
      </c>
      <c r="C105" s="12" t="s">
        <v>42</v>
      </c>
      <c r="D105" s="9">
        <v>632.19177499999989</v>
      </c>
      <c r="E105" s="37">
        <f t="shared" si="7"/>
        <v>0</v>
      </c>
      <c r="F105" s="44">
        <v>5</v>
      </c>
      <c r="G105" s="44">
        <v>40</v>
      </c>
      <c r="H105" s="40" t="s">
        <v>218</v>
      </c>
    </row>
    <row r="106" spans="1:8" x14ac:dyDescent="0.25">
      <c r="A106" s="54"/>
      <c r="B106" s="4" t="s">
        <v>75</v>
      </c>
      <c r="C106" s="10" t="s">
        <v>40</v>
      </c>
      <c r="D106" s="6">
        <v>572.21012500000006</v>
      </c>
      <c r="E106" s="23">
        <f t="shared" si="7"/>
        <v>0</v>
      </c>
      <c r="F106" s="43">
        <v>5</v>
      </c>
      <c r="G106" s="43">
        <v>40</v>
      </c>
      <c r="H106" s="39" t="s">
        <v>219</v>
      </c>
    </row>
    <row r="107" spans="1:8" x14ac:dyDescent="0.25">
      <c r="A107" s="54"/>
      <c r="B107" s="4" t="s">
        <v>76</v>
      </c>
      <c r="C107" s="10" t="s">
        <v>32</v>
      </c>
      <c r="D107" s="6">
        <v>546.24739999999997</v>
      </c>
      <c r="E107" s="23">
        <f t="shared" si="7"/>
        <v>0</v>
      </c>
      <c r="F107" s="43">
        <v>4</v>
      </c>
      <c r="G107" s="43">
        <v>36</v>
      </c>
      <c r="H107" s="39" t="s">
        <v>220</v>
      </c>
    </row>
    <row r="108" spans="1:8" x14ac:dyDescent="0.25">
      <c r="A108" s="55" t="s">
        <v>221</v>
      </c>
      <c r="B108" s="56"/>
      <c r="C108" s="56"/>
      <c r="D108" s="56"/>
      <c r="E108" s="56"/>
      <c r="F108" s="56"/>
      <c r="G108" s="56"/>
      <c r="H108" s="57"/>
    </row>
    <row r="109" spans="1:8" x14ac:dyDescent="0.25">
      <c r="A109" s="54"/>
      <c r="B109" s="4" t="s">
        <v>91</v>
      </c>
      <c r="C109" s="10" t="s">
        <v>38</v>
      </c>
      <c r="D109" s="6">
        <v>88.236225000000005</v>
      </c>
      <c r="E109" s="23">
        <f t="shared" si="7"/>
        <v>0</v>
      </c>
      <c r="F109" s="43">
        <v>25</v>
      </c>
      <c r="G109" s="43">
        <v>200</v>
      </c>
      <c r="H109" s="25" t="s">
        <v>223</v>
      </c>
    </row>
    <row r="110" spans="1:8" x14ac:dyDescent="0.25">
      <c r="A110" s="58"/>
      <c r="B110" s="4" t="s">
        <v>93</v>
      </c>
      <c r="C110" s="10" t="s">
        <v>22</v>
      </c>
      <c r="D110" s="6">
        <v>42.063550000000006</v>
      </c>
      <c r="E110" s="23">
        <f t="shared" si="7"/>
        <v>0</v>
      </c>
      <c r="F110" s="43">
        <v>25</v>
      </c>
      <c r="G110" s="43">
        <v>200</v>
      </c>
      <c r="H110" s="39" t="s">
        <v>224</v>
      </c>
    </row>
    <row r="111" spans="1:8" x14ac:dyDescent="0.25">
      <c r="A111" s="58"/>
      <c r="B111" s="4" t="s">
        <v>90</v>
      </c>
      <c r="C111" s="10" t="s">
        <v>9</v>
      </c>
      <c r="D111" s="6">
        <v>41.739450000000005</v>
      </c>
      <c r="E111" s="23">
        <f t="shared" si="7"/>
        <v>0</v>
      </c>
      <c r="F111" s="43">
        <v>25</v>
      </c>
      <c r="G111" s="43">
        <v>200</v>
      </c>
      <c r="H111" s="39" t="s">
        <v>225</v>
      </c>
    </row>
    <row r="112" spans="1:8" x14ac:dyDescent="0.25">
      <c r="A112" s="58"/>
      <c r="B112" s="8" t="s">
        <v>92</v>
      </c>
      <c r="C112" s="12" t="s">
        <v>39</v>
      </c>
      <c r="D112" s="9">
        <v>77.934474999999992</v>
      </c>
      <c r="E112" s="37">
        <f t="shared" si="7"/>
        <v>0</v>
      </c>
      <c r="F112" s="44">
        <v>25</v>
      </c>
      <c r="G112" s="44">
        <v>200</v>
      </c>
      <c r="H112" s="40" t="s">
        <v>226</v>
      </c>
    </row>
    <row r="113" spans="1:8" x14ac:dyDescent="0.25">
      <c r="A113" s="52"/>
      <c r="B113" s="4" t="s">
        <v>103</v>
      </c>
      <c r="C113" s="10" t="s">
        <v>24</v>
      </c>
      <c r="D113" s="14">
        <v>70.746399999999994</v>
      </c>
      <c r="E113" s="50">
        <f t="shared" si="7"/>
        <v>0</v>
      </c>
      <c r="F113" s="42">
        <v>25</v>
      </c>
      <c r="G113" s="42">
        <v>100</v>
      </c>
      <c r="H113" s="39" t="s">
        <v>227</v>
      </c>
    </row>
    <row r="114" spans="1:8" x14ac:dyDescent="0.25">
      <c r="A114" s="52"/>
      <c r="B114" s="8" t="s">
        <v>102</v>
      </c>
      <c r="C114" s="12" t="s">
        <v>10</v>
      </c>
      <c r="D114" s="9">
        <v>67.551699999999997</v>
      </c>
      <c r="E114" s="37">
        <f t="shared" si="7"/>
        <v>0</v>
      </c>
      <c r="F114" s="44">
        <v>25</v>
      </c>
      <c r="G114" s="44">
        <v>100</v>
      </c>
      <c r="H114" s="40" t="s">
        <v>228</v>
      </c>
    </row>
    <row r="115" spans="1:8" x14ac:dyDescent="0.25">
      <c r="A115" s="52"/>
      <c r="B115" s="4" t="s">
        <v>98</v>
      </c>
      <c r="C115" s="10" t="s">
        <v>28</v>
      </c>
      <c r="D115" s="14">
        <v>103.492075</v>
      </c>
      <c r="E115" s="50">
        <f t="shared" si="7"/>
        <v>0</v>
      </c>
      <c r="F115" s="42">
        <v>10</v>
      </c>
      <c r="G115" s="42">
        <v>100</v>
      </c>
      <c r="H115" s="39" t="s">
        <v>229</v>
      </c>
    </row>
    <row r="116" spans="1:8" x14ac:dyDescent="0.25">
      <c r="A116" s="52"/>
      <c r="B116" s="8" t="s">
        <v>99</v>
      </c>
      <c r="C116" s="12" t="s">
        <v>29</v>
      </c>
      <c r="D116" s="9">
        <v>102.4619</v>
      </c>
      <c r="E116" s="37">
        <f t="shared" si="7"/>
        <v>0</v>
      </c>
      <c r="F116" s="44">
        <v>8</v>
      </c>
      <c r="G116" s="44">
        <v>80</v>
      </c>
      <c r="H116" s="40" t="s">
        <v>230</v>
      </c>
    </row>
    <row r="117" spans="1:8" x14ac:dyDescent="0.25">
      <c r="A117" s="52"/>
      <c r="B117" s="4" t="s">
        <v>96</v>
      </c>
      <c r="C117" s="10" t="s">
        <v>30</v>
      </c>
      <c r="D117" s="14">
        <v>162.72135</v>
      </c>
      <c r="E117" s="50">
        <f t="shared" si="7"/>
        <v>0</v>
      </c>
      <c r="F117" s="42">
        <v>5</v>
      </c>
      <c r="G117" s="42">
        <v>50</v>
      </c>
      <c r="H117" s="39" t="s">
        <v>231</v>
      </c>
    </row>
    <row r="118" spans="1:8" x14ac:dyDescent="0.25">
      <c r="A118" s="52"/>
      <c r="B118" s="8" t="s">
        <v>97</v>
      </c>
      <c r="C118" s="12" t="s">
        <v>31</v>
      </c>
      <c r="D118" s="9">
        <v>170.77754999999999</v>
      </c>
      <c r="E118" s="37">
        <f t="shared" si="7"/>
        <v>0</v>
      </c>
      <c r="F118" s="44">
        <v>5</v>
      </c>
      <c r="G118" s="44">
        <v>40</v>
      </c>
      <c r="H118" s="40" t="s">
        <v>232</v>
      </c>
    </row>
    <row r="119" spans="1:8" x14ac:dyDescent="0.25">
      <c r="A119" s="52"/>
      <c r="B119" s="4" t="s">
        <v>94</v>
      </c>
      <c r="C119" s="10" t="s">
        <v>43</v>
      </c>
      <c r="D119" s="14">
        <v>271.35272500000002</v>
      </c>
      <c r="E119" s="50">
        <f t="shared" si="7"/>
        <v>0</v>
      </c>
      <c r="F119" s="42">
        <v>5</v>
      </c>
      <c r="G119" s="42">
        <v>40</v>
      </c>
      <c r="H119" s="39" t="s">
        <v>233</v>
      </c>
    </row>
    <row r="120" spans="1:8" x14ac:dyDescent="0.25">
      <c r="A120" s="52"/>
      <c r="B120" s="8" t="s">
        <v>95</v>
      </c>
      <c r="C120" s="12" t="s">
        <v>44</v>
      </c>
      <c r="D120" s="9">
        <v>249.04769999999999</v>
      </c>
      <c r="E120" s="37">
        <f t="shared" si="7"/>
        <v>0</v>
      </c>
      <c r="F120" s="44">
        <v>5</v>
      </c>
      <c r="G120" s="44">
        <v>40</v>
      </c>
      <c r="H120" s="40" t="s">
        <v>234</v>
      </c>
    </row>
    <row r="121" spans="1:8" x14ac:dyDescent="0.25">
      <c r="A121" s="52"/>
      <c r="B121" s="4" t="s">
        <v>100</v>
      </c>
      <c r="C121" s="10" t="s">
        <v>33</v>
      </c>
      <c r="D121" s="14">
        <v>462.71062499999999</v>
      </c>
      <c r="E121" s="50">
        <f t="shared" si="7"/>
        <v>0</v>
      </c>
      <c r="F121" s="42">
        <v>5</v>
      </c>
      <c r="G121" s="42">
        <v>20</v>
      </c>
      <c r="H121" s="39" t="s">
        <v>235</v>
      </c>
    </row>
    <row r="122" spans="1:8" x14ac:dyDescent="0.25">
      <c r="A122" s="53"/>
      <c r="B122" s="8" t="s">
        <v>101</v>
      </c>
      <c r="C122" s="12" t="s">
        <v>222</v>
      </c>
      <c r="D122" s="9">
        <v>404.29159999999996</v>
      </c>
      <c r="E122" s="37">
        <f t="shared" si="7"/>
        <v>0</v>
      </c>
      <c r="F122" s="44">
        <v>5</v>
      </c>
      <c r="G122" s="44">
        <v>20</v>
      </c>
      <c r="H122" s="40" t="s">
        <v>236</v>
      </c>
    </row>
  </sheetData>
  <sortState ref="I404:I420">
    <sortCondition ref="I404:I420"/>
  </sortState>
  <mergeCells count="44">
    <mergeCell ref="A69:A72"/>
    <mergeCell ref="A73:A76"/>
    <mergeCell ref="A77:H77"/>
    <mergeCell ref="A78:A81"/>
    <mergeCell ref="A84:H84"/>
    <mergeCell ref="A63:H63"/>
    <mergeCell ref="A64:A67"/>
    <mergeCell ref="A59:A62"/>
    <mergeCell ref="A58:H58"/>
    <mergeCell ref="A68:H68"/>
    <mergeCell ref="A44:A47"/>
    <mergeCell ref="A48:H48"/>
    <mergeCell ref="A49:A52"/>
    <mergeCell ref="A53:H53"/>
    <mergeCell ref="A54:A57"/>
    <mergeCell ref="B1:G2"/>
    <mergeCell ref="C3:F4"/>
    <mergeCell ref="A5:B5"/>
    <mergeCell ref="F5:G5"/>
    <mergeCell ref="A34:A37"/>
    <mergeCell ref="A33:H33"/>
    <mergeCell ref="G3:H3"/>
    <mergeCell ref="G4:H4"/>
    <mergeCell ref="A4:B4"/>
    <mergeCell ref="A7:H7"/>
    <mergeCell ref="A8:A11"/>
    <mergeCell ref="A38:H38"/>
    <mergeCell ref="A39:A42"/>
    <mergeCell ref="A43:H43"/>
    <mergeCell ref="A12:A15"/>
    <mergeCell ref="A16:H16"/>
    <mergeCell ref="A17:A20"/>
    <mergeCell ref="A21:A27"/>
    <mergeCell ref="A28:H28"/>
    <mergeCell ref="A29:A32"/>
    <mergeCell ref="A113:A122"/>
    <mergeCell ref="A82:A83"/>
    <mergeCell ref="A92:A95"/>
    <mergeCell ref="A96:A107"/>
    <mergeCell ref="A91:H91"/>
    <mergeCell ref="A85:A88"/>
    <mergeCell ref="A89:A90"/>
    <mergeCell ref="A108:H108"/>
    <mergeCell ref="A109:A112"/>
  </mergeCells>
  <hyperlinks>
    <hyperlink ref="G3" r:id="rId1"/>
  </hyperlinks>
  <printOptions gridLines="1"/>
  <pageMargins left="0.7" right="0.7" top="0.75" bottom="0.75" header="0.3" footer="0.3"/>
  <pageSetup orientation="landscape" verticalDpi="599" r:id="rId2"/>
  <ignoredErrors>
    <ignoredError sqref="H34:H35 H39:H41 H8:H15 H17:H27 H29:H30 H44 H49:H51 H54 H59:H60 H64:H65 H69:H76 H78:H83 H85:H90 H92:H107 H109:H12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LFCA</vt:lpstr>
      <vt:lpstr>LFCA!Print_Area</vt:lpstr>
    </vt:vector>
  </TitlesOfParts>
  <Company>Wieland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Stoye</dc:creator>
  <cp:lastModifiedBy>Mary Jane Clarke</cp:lastModifiedBy>
  <cp:lastPrinted>2018-11-05T20:35:27Z</cp:lastPrinted>
  <dcterms:created xsi:type="dcterms:W3CDTF">2018-10-03T13:01:25Z</dcterms:created>
  <dcterms:modified xsi:type="dcterms:W3CDTF">2020-08-03T16:13:50Z</dcterms:modified>
</cp:coreProperties>
</file>